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<sst xmlns="http://schemas.openxmlformats.org/spreadsheetml/2006/main" count="24" uniqueCount="24">
  <si>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</si>
  <si>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TVU040</t>
  </si>
  <si>
    <t xml:space="preserve">U</t>
  </si>
  <si>
    <t xml:space="preserve">Climatiseur (UTA) à quatre tubes, avec batterie d'eau froide et batterie d'eau chaude.</t>
  </si>
  <si>
    <r>
      <rPr>
        <sz val="8.25"/>
        <color rgb="FF000000"/>
        <rFont val="Arial"/>
        <family val="2"/>
      </rPr>
      <t xml:space="preserve">Unité de traitement d'air, modèle TKM-50/1 "TROX", taille 1, constituée de châssis autoportant de plaque d'acier galvanisée peinte avec coins en aluminium injecté et joint d'étanchéité périphérique, panneaux et portes de type sandwich de 25 mm, constitués de deux plaques et isolation en laine minérale, portes dotées de charnières et de poignées à ouverture rapide, socle pour chaque module constitué de profilés de type U de tôle en acier galvanisé, batterie froide de 4 lignes, batterie chaude à 1 ligne, de tubes en cuivre et ailettes en aluminium, volets préparés pour motorisation, récupérateur statique avec free cooling, filtre pour l'air extérieur plan G3, filtre pour l'air soufflé plan G4, filtre pour l'air de retour plan G3, ventilateur de soufflage modèle AT 7-7 avec moteur de 1,1 kW, ventilateur de retour modèle AT 7-7 avec moteur de 0,75 kW.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</si>
  <si>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</si>
  <si>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</si>
  <si>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</si>
  <si>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</si>
  <si>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</si>
  <si>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</si>
  <si>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mt42trx551bbcjd</t>
  </si>
  <si>
    <t xml:space="preserve">Unité de traitement d'air, modèle TKM-50/1 "TROX", taille 1, constituée de châssis autoportant de plaque d'acier galvanisée peinte avec coins en aluminium injecté et joint d'étanchéité périphérique, panneaux et portes de type sandwich de 25 mm, constitués de deux plaques et isolation en laine minérale, portes dotées de charnières et de poignées à ouverture rapide, socle pour chaque module constitué de profilés de type U de tôle en acier galvanisé, batterie froide de 4 lignes, batterie chaude à 1 ligne, de tubes en cuivre et ailettes en aluminium, volets préparés pour motorisation, récupérateur statique avec free cooling, filtre pour l'air extérieur plan G3, filtre pour l'air soufflé plan G4, filtre pour l'air de retour plan G3, ventilateur de soufflage modèle AT 7-7 avec moteur de 1,1 kW, ventilateur de retour modèle AT 7-7 avec moteur de 0,75 kW.</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</si>
  <si>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</si>
  <si>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</si>
  <si>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</si>
  <si>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</si>
  <si>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</si>
  <si>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</si>
  <si>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</si>
  <si>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</si>
  <si>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</si>
  <si>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2.855,73€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</si>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</sst>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6.5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4321</v>
      </c>
      <c r="H9" s="13">
        <f ca="1">ROUND(INDIRECT(ADDRESS(ROW()+(0), COLUMN()+(-3), 1))*INDIRECT(ADDRESS(ROW()+(0), COLUMN()+(-1), 1)), 2)</f>
        <v>4321</v>
      </c>
    </row>
    <row r="10" spans="1:8" ht="13.50" thickBot="1" customHeight="1">
      <c r="A10" s="14" t="s">
        <v>14</v>
      </c>
      <c r="B10" s="14"/>
      <c r="C10" s="14"/>
      <c r="D10" s="14" t="s">
        <v>15</v>
      </c>
      <c r="E10" s="15">
        <v>0.91</v>
      </c>
      <c r="F10" s="16" t="s">
        <v>16</v>
      </c>
      <c r="G10" s="17">
        <v>31.65</v>
      </c>
      <c r="H10" s="17">
        <f ca="1">ROUND(INDIRECT(ADDRESS(ROW()+(0), COLUMN()+(-3), 1))*INDIRECT(ADDRESS(ROW()+(0), COLUMN()+(-1), 1)), 2)</f>
        <v>28.8</v>
      </c>
    </row>
    <row r="11" spans="1:8" ht="13.50" thickBot="1" customHeight="1">
      <c r="A11" s="14" t="s">
        <v>17</v>
      </c>
      <c r="B11" s="14"/>
      <c r="C11" s="14"/>
      <c r="D11" s="18" t="s">
        <v>18</v>
      </c>
      <c r="E11" s="19">
        <v>0.91</v>
      </c>
      <c r="F11" s="20" t="s">
        <v>19</v>
      </c>
      <c r="G11" s="21">
        <v>27.24</v>
      </c>
      <c r="H11" s="21">
        <f ca="1">ROUND(INDIRECT(ADDRESS(ROW()+(0), COLUMN()+(-3), 1))*INDIRECT(ADDRESS(ROW()+(0), COLUMN()+(-1), 1)), 2)</f>
        <v>24.79</v>
      </c>
    </row>
    <row r="12" spans="1:8" ht="13.50" thickBot="1" customHeight="1">
      <c r="A12" s="18"/>
      <c r="B12" s="18"/>
      <c r="C12" s="18"/>
      <c r="D12" s="5" t="s">
        <v>20</v>
      </c>
      <c r="E12" s="22">
        <v>2</v>
      </c>
      <c r="F12" s="23" t="s">
        <v>21</v>
      </c>
      <c r="G12" s="24">
        <f ca="1">ROUND(SUM(INDIRECT(ADDRESS(ROW()+(-1), COLUMN()+(1), 1)),INDIRECT(ADDRESS(ROW()+(-2), COLUMN()+(1), 1)),INDIRECT(ADDRESS(ROW()+(-3), COLUMN()+(1), 1))), 2)</f>
        <v>4374.59</v>
      </c>
      <c r="H12" s="24">
        <f ca="1">ROUND(INDIRECT(ADDRESS(ROW()+(0), COLUMN()+(-3), 1))*INDIRECT(ADDRESS(ROW()+(0), COLUMN()+(-1), 1))/100, 2)</f>
        <v>87.49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4462.08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