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<sst xmlns="http://schemas.openxmlformats.org/spreadsheetml/2006/main" count="27" uniqueCount="27">
  <si>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</si>
  <si>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TNT020</t>
  </si>
  <si>
    <t xml:space="preserve">m</t>
  </si>
  <si>
    <t xml:space="preserve">Tuyauterie multicouche en polyéthylène réticulé/aluminium/polyéthylène réticulé (PE-X/Al/PE-X), pré-gainée.</t>
  </si>
  <si>
    <r>
      <rPr>
        <sz val="8.25"/>
        <color rgb="FF000000"/>
        <rFont val="Arial"/>
        <family val="2"/>
      </rPr>
      <t xml:space="preserve">Tuyauterie protégée avec un tube annelé, constituée de tube multicouche en polyéthylène réticulé/aluminium/polyéthylène réticulé (PE-Xb/Al/PE-Xb), PN=10 bar, avec tube annelé de protection en PP de couleur bleue, de 16 mm de diamètre extérieur et 2 mm d'épaisseur. Installation encastrée. Comprend le matériel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</si>
  <si>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</si>
  <si>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</si>
  <si>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</si>
  <si>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</si>
  <si>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</si>
  <si>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</si>
  <si>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mt37aqt518a</t>
  </si>
  <si>
    <t xml:space="preserve">Matériel auxiliaire pour le montage et la fixation à l'ouvrage des tuyaux multicouche en polyéthylène réticulé/aluminium/polyéthylène réticulé (PE-Xb/Al/PE-Xb), PN=10 bar, avec tube annelé de protection en PP, de 16 mm de diamètre extérieur.</t>
  </si>
  <si>
    <t xml:space="preserve">U</t>
  </si>
  <si>
    <t xml:space="preserve">mt37aqt118ag</t>
  </si>
  <si>
    <t xml:space="preserve">Tube multicouche en polyéthylène réticulé/aluminium/polyéthylène réticulé (PE-Xb/Al/PE-Xb), PN=10 bar, avec tube annelé de protection en PP de couleur bleue, de 16 mm de diamètre extérieur et 2 mm d'épaisseur, fourni en rouleaux de 50 m de longueur,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</si>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</sst>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0.21</v>
      </c>
      <c r="H9" s="13">
        <f ca="1">ROUND(INDIRECT(ADDRESS(ROW()+(0), COLUMN()+(-3), 1))*INDIRECT(ADDRESS(ROW()+(0), COLUMN()+(-1), 1)), 2)</f>
        <v>0.08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5.54</v>
      </c>
      <c r="H10" s="17">
        <f ca="1">ROUND(INDIRECT(ADDRESS(ROW()+(0), COLUMN()+(-3), 1))*INDIRECT(ADDRESS(ROW()+(0), COLUMN()+(-1), 1)), 2)</f>
        <v>5.54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0.032</v>
      </c>
      <c r="F11" s="16" t="s">
        <v>19</v>
      </c>
      <c r="G11" s="17">
        <v>31.65</v>
      </c>
      <c r="H11" s="17">
        <f ca="1">ROUND(INDIRECT(ADDRESS(ROW()+(0), COLUMN()+(-3), 1))*INDIRECT(ADDRESS(ROW()+(0), COLUMN()+(-1), 1)), 2)</f>
        <v>1.01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0.032</v>
      </c>
      <c r="F12" s="20" t="s">
        <v>22</v>
      </c>
      <c r="G12" s="21">
        <v>27.24</v>
      </c>
      <c r="H12" s="21">
        <f ca="1">ROUND(INDIRECT(ADDRESS(ROW()+(0), COLUMN()+(-3), 1))*INDIRECT(ADDRESS(ROW()+(0), COLUMN()+(-1), 1)), 2)</f>
        <v>0.87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7.5</v>
      </c>
      <c r="H13" s="24">
        <f ca="1">ROUND(INDIRECT(ADDRESS(ROW()+(0), COLUMN()+(-3), 1))*INDIRECT(ADDRESS(ROW()+(0), COLUMN()+(-1), 1))/100, 2)</f>
        <v>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