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<sst xmlns="http://schemas.openxmlformats.org/spreadsheetml/2006/main" count="27" uniqueCount="27">
  <si>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</si>
  <si>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TNB020</t>
  </si>
  <si>
    <t xml:space="preserve">m</t>
  </si>
  <si>
    <t xml:space="preserve">Tuyauterie en polybutylène (PB) avec barrière d'oxygène.</t>
  </si>
  <si>
    <r>
      <rPr>
        <sz val="8.25"/>
        <color rgb="FF000000"/>
        <rFont val="Arial"/>
        <family val="2"/>
      </rPr>
      <t xml:space="preserve">Tuyauterie constituée de tube en polybutylène (PB) avec barrière d'oxygène (EVOH), série 4, de 15 mm de diamètre extérieur et 1,7 mm d'épaisseur. Installation en surface. Comprend le matériau auxiliaire pour le montage et la fixation à l'ouvrage, les accessoires et les pièces spéciales.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</si>
  <si>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</si>
  <si>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</si>
  <si>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</si>
  <si>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</si>
  <si>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</si>
  <si>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</si>
  <si>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mt37tps420a</t>
  </si>
  <si>
    <t xml:space="preserve">Matériau auxiliaire pour montage et fixation à l'ouvrage des tuyaux en polybutylène (PB) avec barrière d'oxygène (EVOH), de 15 mm de diamètre extérieur.</t>
  </si>
  <si>
    <t xml:space="preserve">U</t>
  </si>
  <si>
    <t xml:space="preserve">mt37tps020ag</t>
  </si>
  <si>
    <t xml:space="preserve">Tube en polybutylène (PB) avec barrière d'oxygène (EVOH), série 4, de 15 mm de diamètre extérieur et 1,7 mm d'épaisseur, selon NF EN ISO 15876-2, avec le prix augmenté de 30% pour cause d'accessoires et pièces spéciales.</t>
  </si>
  <si>
    <t xml:space="preserve">m</t>
  </si>
  <si>
    <t xml:space="preserve">mo008</t>
  </si>
  <si>
    <t xml:space="preserve">Compagnon professionnel III/CP2 plombier.</t>
  </si>
  <si>
    <t xml:space="preserve">h</t>
  </si>
  <si>
    <t xml:space="preserve">mo107</t>
  </si>
  <si>
    <t xml:space="preserve">Ouvrier professionnel II/OP plombier.</t>
  </si>
  <si>
    <t xml:space="preserve">h</t>
  </si>
  <si>
    <t xml:space="preserve">Frais de chantier des unités d'ouvrage</t>
  </si>
  <si>
    <t xml:space="preserve">%</t>
  </si>
  <si>
    <t xml:space="preserve">Coût d'entretien décennal: 0,26€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</si>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</sst>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0.68" customWidth="1"/>
    <col min="4" max="4" width="78.03"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1</v>
      </c>
      <c r="F9" s="11" t="s">
        <v>13</v>
      </c>
      <c r="G9" s="13">
        <v>0.13</v>
      </c>
      <c r="H9" s="13">
        <f ca="1">ROUND(INDIRECT(ADDRESS(ROW()+(0), COLUMN()+(-3), 1))*INDIRECT(ADDRESS(ROW()+(0), COLUMN()+(-1), 1)), 2)</f>
        <v>0.13</v>
      </c>
    </row>
    <row r="10" spans="1:8" ht="34.50" thickBot="1" customHeight="1">
      <c r="A10" s="14" t="s">
        <v>14</v>
      </c>
      <c r="B10" s="14"/>
      <c r="C10" s="14" t="s">
        <v>15</v>
      </c>
      <c r="D10" s="14"/>
      <c r="E10" s="15">
        <v>1</v>
      </c>
      <c r="F10" s="16" t="s">
        <v>16</v>
      </c>
      <c r="G10" s="17">
        <v>3.49</v>
      </c>
      <c r="H10" s="17">
        <f ca="1">ROUND(INDIRECT(ADDRESS(ROW()+(0), COLUMN()+(-3), 1))*INDIRECT(ADDRESS(ROW()+(0), COLUMN()+(-1), 1)), 2)</f>
        <v>3.49</v>
      </c>
    </row>
    <row r="11" spans="1:8" ht="13.50" thickBot="1" customHeight="1">
      <c r="A11" s="14" t="s">
        <v>17</v>
      </c>
      <c r="B11" s="14"/>
      <c r="C11" s="14" t="s">
        <v>18</v>
      </c>
      <c r="D11" s="14"/>
      <c r="E11" s="15">
        <v>0.064</v>
      </c>
      <c r="F11" s="16" t="s">
        <v>19</v>
      </c>
      <c r="G11" s="17">
        <v>30.2</v>
      </c>
      <c r="H11" s="17">
        <f ca="1">ROUND(INDIRECT(ADDRESS(ROW()+(0), COLUMN()+(-3), 1))*INDIRECT(ADDRESS(ROW()+(0), COLUMN()+(-1), 1)), 2)</f>
        <v>1.93</v>
      </c>
    </row>
    <row r="12" spans="1:8" ht="13.50" thickBot="1" customHeight="1">
      <c r="A12" s="14" t="s">
        <v>20</v>
      </c>
      <c r="B12" s="14"/>
      <c r="C12" s="18" t="s">
        <v>21</v>
      </c>
      <c r="D12" s="18"/>
      <c r="E12" s="19">
        <v>0.064</v>
      </c>
      <c r="F12" s="20" t="s">
        <v>22</v>
      </c>
      <c r="G12" s="21">
        <v>25.99</v>
      </c>
      <c r="H12" s="21">
        <f ca="1">ROUND(INDIRECT(ADDRESS(ROW()+(0), COLUMN()+(-3), 1))*INDIRECT(ADDRESS(ROW()+(0), COLUMN()+(-1), 1)), 2)</f>
        <v>1.66</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7.21</v>
      </c>
      <c r="H13" s="24">
        <f ca="1">ROUND(INDIRECT(ADDRESS(ROW()+(0), COLUMN()+(-3), 1))*INDIRECT(ADDRESS(ROW()+(0), COLUMN()+(-1), 1))/100, 2)</f>
        <v>0.14</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7.35</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