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<sst xmlns="http://schemas.openxmlformats.org/spreadsheetml/2006/main" count="30" uniqueCount="30">
  <si>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</si>
  <si>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TLL350</t>
  </si>
  <si>
    <t xml:space="preserve">U</t>
  </si>
  <si>
    <t xml:space="preserve">Thermostat d'ambiance, encastré, antivandalisme.</t>
  </si>
  <si>
    <r>
      <rPr>
        <sz val="8.25"/>
        <color rgb="FF000000"/>
        <rFont val="Arial"/>
        <family val="2"/>
      </rPr>
      <t xml:space="preserve">Thermostat d'ambiance, antivandalisme, avec degré de protection IP44, gamme moyenne constitué de thermostat d'ambiance en matériau thermoplastique couleur blanche finition brillante avec écran digital, sonde de température de sol de 6 mm de diamètre couleur noire avec 4 m de câble, cadre adaptateur avec couvercle rabattable transparent en matériau thermoplastique couleur blanche finition brillante, avec degré de protection IP40 et plaque de finition antivandalisme, 1 poste en matériau thermoplastique couleur blanche finition brillante, avec joint d'étanchéité degré de protection IP44.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</si>
  <si>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</si>
  <si>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</si>
  <si>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</si>
  <si>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</si>
  <si>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</si>
  <si>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</si>
  <si>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</si>
  <si>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</si>
  <si>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</si>
  <si>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mt42gir095a</t>
  </si>
  <si>
    <t xml:space="preserve">Sonde de température de sol de 6 mm de diamètre couleur noire avec 4 m de câble, pour connexion avec thermostat d'ambiance.</t>
  </si>
  <si>
    <t xml:space="preserve">U</t>
  </si>
  <si>
    <t xml:space="preserve">mt42gir893b</t>
  </si>
  <si>
    <t xml:space="preserve">Cadre adaptateur avec couvercle rabattable transparent en matériau thermoplastique couleur blanche finition brillante, avec degré de protection IP40, avec résistance aux rayons UV et aux intempéries.</t>
  </si>
  <si>
    <t xml:space="preserve">U</t>
  </si>
  <si>
    <t xml:space="preserve">mt33gir801ab</t>
  </si>
  <si>
    <t xml:space="preserve">Plaque de finition antivandalisme, 1 poste en matériau thermoplastique couleur blanche finition brillante, avec joint d'étanchéité degré de protection IP44, à montage facile (sans outils) et démontage au tournevis Torx T9 ou T10.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</si>
  <si>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</si>
  <si>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</si>
  <si>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</si>
  <si>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</si>
  <si>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</si>
  <si>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</si>
  <si>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14,07€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</si>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</sst>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213.51</v>
      </c>
      <c r="G9" s="13">
        <f ca="1">ROUND(INDIRECT(ADDRESS(ROW()+(0), COLUMN()+(-3), 1))*INDIRECT(ADDRESS(ROW()+(0), COLUMN()+(-1), 1)), 2)</f>
        <v>213.51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21.97</v>
      </c>
      <c r="G10" s="17">
        <f ca="1">ROUND(INDIRECT(ADDRESS(ROW()+(0), COLUMN()+(-3), 1))*INDIRECT(ADDRESS(ROW()+(0), COLUMN()+(-1), 1)), 2)</f>
        <v>21.97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19.39</v>
      </c>
      <c r="G11" s="17">
        <f ca="1">ROUND(INDIRECT(ADDRESS(ROW()+(0), COLUMN()+(-3), 1))*INDIRECT(ADDRESS(ROW()+(0), COLUMN()+(-1), 1)), 2)</f>
        <v>19.39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11.97</v>
      </c>
      <c r="G12" s="17">
        <f ca="1">ROUND(INDIRECT(ADDRESS(ROW()+(0), COLUMN()+(-3), 1))*INDIRECT(ADDRESS(ROW()+(0), COLUMN()+(-1), 1)), 2)</f>
        <v>11.97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0.301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9.09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275.93</v>
      </c>
      <c r="G14" s="24">
        <f ca="1">ROUND(INDIRECT(ADDRESS(ROW()+(0), COLUMN()+(-3), 1))*INDIRECT(ADDRESS(ROW()+(0), COLUMN()+(-1), 1))/100, 2)</f>
        <v>5.52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