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<sst xmlns="http://schemas.openxmlformats.org/spreadsheetml/2006/main" count="24" uniqueCount="24">
  <si>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</si>
  <si>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TGE050</t>
  </si>
  <si>
    <t xml:space="preserve">U</t>
  </si>
  <si>
    <t xml:space="preserve">Vanne de gaz.</t>
  </si>
  <si>
    <r>
      <rPr>
        <sz val="8.25"/>
        <color rgb="FF000000"/>
        <rFont val="Arial"/>
        <family val="2"/>
      </rPr>
      <t xml:space="preserve">Vanne à sphère en laiton avec manette, patte et blocage, avec filet cylindrique GAS mâle-mâle de 1/2" de diamètre, PN=5 bar, finition chromée.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</si>
  <si>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</si>
  <si>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</si>
  <si>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</si>
  <si>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</si>
  <si>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</si>
  <si>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</si>
  <si>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mt43acv020a</t>
  </si>
  <si>
    <t xml:space="preserve">Vanne à sphère en laiton avec manette, patte et blocage, avec filet cylindrique GAS mâle-mâle de 1/2" de diamètre, PN=5 bar, finition chromée, selon NF EN 331.</t>
  </si>
  <si>
    <t xml:space="preserve">U</t>
  </si>
  <si>
    <t xml:space="preserve">mo010</t>
  </si>
  <si>
    <t xml:space="preserve">Compagnon professionnel III/CP2 installateur de gaz.</t>
  </si>
  <si>
    <t xml:space="preserve">h</t>
  </si>
  <si>
    <t xml:space="preserve">mo109</t>
  </si>
  <si>
    <t xml:space="preserve">Ouvrier professionnel II/OP installateur de gaz.</t>
  </si>
  <si>
    <t xml:space="preserve">h</t>
  </si>
  <si>
    <t xml:space="preserve">Frais de chantier des unités d'ouvrage</t>
  </si>
  <si>
    <t xml:space="preserve">%</t>
  </si>
  <si>
    <t xml:space="preserve">Coût d'entretien décennal: 1,96€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</si>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</sst>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5.29</v>
      </c>
      <c r="G9" s="13">
        <f ca="1">ROUND(INDIRECT(ADDRESS(ROW()+(0), COLUMN()+(-3), 1))*INDIRECT(ADDRESS(ROW()+(0), COLUMN()+(-1), 1)), 2)</f>
        <v>5.29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0.107</v>
      </c>
      <c r="E10" s="16" t="s">
        <v>16</v>
      </c>
      <c r="F10" s="17">
        <v>30.2</v>
      </c>
      <c r="G10" s="17">
        <f ca="1">ROUND(INDIRECT(ADDRESS(ROW()+(0), COLUMN()+(-3), 1))*INDIRECT(ADDRESS(ROW()+(0), COLUMN()+(-1), 1)), 2)</f>
        <v>3.23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0.107</v>
      </c>
      <c r="E11" s="20" t="s">
        <v>19</v>
      </c>
      <c r="F11" s="21">
        <v>25.99</v>
      </c>
      <c r="G11" s="21">
        <f ca="1">ROUND(INDIRECT(ADDRESS(ROW()+(0), COLUMN()+(-3), 1))*INDIRECT(ADDRESS(ROW()+(0), COLUMN()+(-1), 1)), 2)</f>
        <v>2.78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11.3</v>
      </c>
      <c r="G12" s="24">
        <f ca="1">ROUND(INDIRECT(ADDRESS(ROW()+(0), COLUMN()+(-3), 1))*INDIRECT(ADDRESS(ROW()+(0), COLUMN()+(-1), 1))/100, 2)</f>
        <v>0.23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11.53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