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<sst xmlns="http://schemas.openxmlformats.org/spreadsheetml/2006/main" count="45" uniqueCount="45">
  <si>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</si>
  <si>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TCG140</t>
  </si>
  <si>
    <t xml:space="preserve">U</t>
  </si>
  <si>
    <t xml:space="preserve">Chaudière à gaz, collective, à condensation, sur pied, en plaques d'acier.</t>
  </si>
  <si>
    <r>
      <rPr>
        <sz val="8.25"/>
        <color rgb="FF000000"/>
        <rFont val="Arial"/>
        <family val="2"/>
      </rPr>
      <t xml:space="preserve">Chaudière sur pied, à condensation, avec corps en tôle d'acier, 3 parcours des fumées entourant complètement le foyer, surfaces d'échange, efficaces et autonettoyantes, surfaces en contact avec les gaz en acier inoxydable et isolation acoustique intégrée, pour brûleur pressurisé de gaz, puissance utile 50 kW, poids 294 kg, dimensions 1084x410x1254 mm, avec tableau de régulation pour la régulation de la chaudière en fonction de la température extérieure, d'un circuit de chauffage, du circuit d'E.C.S. et du circuit de recirculation d'E.C.S., avec sonde de température extérieure, construction compacte. Comprend vanne de sécurité, les purgeurs, pyrostat et l'écoulement vers les égouts pour la vidange de la chaudière et le drainage de la vanne de sécurité,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</si>
  <si>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</si>
  <si>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</si>
  <si>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</si>
  <si>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</si>
  <si>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</si>
  <si>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</si>
  <si>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mt38cbu062ab</t>
  </si>
  <si>
    <t xml:space="preserve">Chaudière sur pied, à condensation, avec corps en tôle d'acier, 3 parcours des fumées entourant complètement le foyer, surfaces d'échange, efficaces et autonettoyantes, surfaces en contact avec les gaz en acier inoxydable et isolation acoustique intégrée, pour brûleur pressurisé de gaz, puissance utile 50 kW, poids 294 kg, dimensions 1084x410x1254 mm, avec tableau de régulation pour la régulation de la chaudière en fonction de la température extérieure, d'un circuit de chauffage, du circuit d'E.C.S. et du circuit de recirculation d'E.C.S., avec sonde de température extérieure, construction compacte.</t>
  </si>
  <si>
    <t xml:space="preserve">U</t>
  </si>
  <si>
    <t xml:space="preserve">mt38ccg110a</t>
  </si>
  <si>
    <t xml:space="preserve">Brûleur pressurisé modulant pour gaz, de puissance maximale 60 kW, avec allumeur électronique.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</si>
  <si>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</si>
  <si>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</si>
  <si>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</si>
  <si>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</si>
  <si>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</si>
  <si>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</si>
  <si>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</si>
  <si>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</si>
  <si>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</si>
  <si>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</si>
  <si>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</si>
  <si>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</si>
  <si>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</si>
  <si>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</si>
  <si>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</si>
  <si>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</si>
  <si>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</si>
  <si>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</si>
  <si>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</si>
  <si>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</si>
  <si>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</si>
  <si>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</si>
  <si>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</si>
  <si>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</si>
  <si>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</si>
  <si>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</si>
  <si>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</si>
  <si>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9.280,82€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</si>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</sst>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8229.43</v>
      </c>
      <c r="G9" s="13">
        <f ca="1">ROUND(INDIRECT(ADDRESS(ROW()+(0), COLUMN()+(-3), 1))*INDIRECT(ADDRESS(ROW()+(0), COLUMN()+(-1), 1)), 2)</f>
        <v>8229.43</v>
      </c>
    </row>
    <row r="10" spans="1:7" ht="24.00" thickBot="1" customHeight="1">
      <c r="A10" s="14" t="s">
        <v>14</v>
      </c>
      <c r="B10" s="14"/>
      <c r="C10" s="14" t="s">
        <v>15</v>
      </c>
      <c r="D10" s="15">
        <v>1</v>
      </c>
      <c r="E10" s="16" t="s">
        <v>16</v>
      </c>
      <c r="F10" s="17">
        <v>1050</v>
      </c>
      <c r="G10" s="17">
        <f ca="1">ROUND(INDIRECT(ADDRESS(ROW()+(0), COLUMN()+(-3), 1))*INDIRECT(ADDRESS(ROW()+(0), COLUMN()+(-1), 1)), 2)</f>
        <v>1050</v>
      </c>
    </row>
    <row r="11" spans="1:7" ht="55.50" thickBot="1" customHeight="1">
      <c r="A11" s="14" t="s">
        <v>17</v>
      </c>
      <c r="B11" s="14"/>
      <c r="C11" s="14" t="s">
        <v>18</v>
      </c>
      <c r="D11" s="15">
        <v>10</v>
      </c>
      <c r="E11" s="16" t="s">
        <v>19</v>
      </c>
      <c r="F11" s="17">
        <v>0.37</v>
      </c>
      <c r="G11" s="17">
        <f ca="1">ROUND(INDIRECT(ADDRESS(ROW()+(0), COLUMN()+(-3), 1))*INDIRECT(ADDRESS(ROW()+(0), COLUMN()+(-1), 1)), 2)</f>
        <v>3.7</v>
      </c>
    </row>
    <row r="12" spans="1:7" ht="45.00" thickBot="1" customHeight="1">
      <c r="A12" s="14" t="s">
        <v>20</v>
      </c>
      <c r="B12" s="14"/>
      <c r="C12" s="14" t="s">
        <v>21</v>
      </c>
      <c r="D12" s="15">
        <v>20</v>
      </c>
      <c r="E12" s="16" t="s">
        <v>22</v>
      </c>
      <c r="F12" s="17">
        <v>0.41</v>
      </c>
      <c r="G12" s="17">
        <f ca="1">ROUND(INDIRECT(ADDRESS(ROW()+(0), COLUMN()+(-3), 1))*INDIRECT(ADDRESS(ROW()+(0), COLUMN()+(-1), 1)), 2)</f>
        <v>8.2</v>
      </c>
    </row>
    <row r="13" spans="1:7" ht="13.50" thickBot="1" customHeight="1">
      <c r="A13" s="14" t="s">
        <v>23</v>
      </c>
      <c r="B13" s="14"/>
      <c r="C13" s="14" t="s">
        <v>24</v>
      </c>
      <c r="D13" s="15">
        <v>1</v>
      </c>
      <c r="E13" s="16" t="s">
        <v>25</v>
      </c>
      <c r="F13" s="17">
        <v>4.42</v>
      </c>
      <c r="G13" s="17">
        <f ca="1">ROUND(INDIRECT(ADDRESS(ROW()+(0), COLUMN()+(-3), 1))*INDIRECT(ADDRESS(ROW()+(0), COLUMN()+(-1), 1)), 2)</f>
        <v>4.42</v>
      </c>
    </row>
    <row r="14" spans="1:7" ht="34.50" thickBot="1" customHeight="1">
      <c r="A14" s="14" t="s">
        <v>26</v>
      </c>
      <c r="B14" s="14"/>
      <c r="C14" s="14" t="s">
        <v>27</v>
      </c>
      <c r="D14" s="15">
        <v>2</v>
      </c>
      <c r="E14" s="16" t="s">
        <v>28</v>
      </c>
      <c r="F14" s="17">
        <v>8.75</v>
      </c>
      <c r="G14" s="17">
        <f ca="1">ROUND(INDIRECT(ADDRESS(ROW()+(0), COLUMN()+(-3), 1))*INDIRECT(ADDRESS(ROW()+(0), COLUMN()+(-1), 1)), 2)</f>
        <v>17.5</v>
      </c>
    </row>
    <row r="15" spans="1:7" ht="34.50" thickBot="1" customHeight="1">
      <c r="A15" s="14" t="s">
        <v>29</v>
      </c>
      <c r="B15" s="14"/>
      <c r="C15" s="14" t="s">
        <v>30</v>
      </c>
      <c r="D15" s="15">
        <v>1</v>
      </c>
      <c r="E15" s="16" t="s">
        <v>31</v>
      </c>
      <c r="F15" s="17">
        <v>15</v>
      </c>
      <c r="G15" s="17">
        <f ca="1">ROUND(INDIRECT(ADDRESS(ROW()+(0), COLUMN()+(-3), 1))*INDIRECT(ADDRESS(ROW()+(0), COLUMN()+(-1), 1)), 2)</f>
        <v>15</v>
      </c>
    </row>
    <row r="16" spans="1:7" ht="13.50" thickBot="1" customHeight="1">
      <c r="A16" s="14" t="s">
        <v>32</v>
      </c>
      <c r="B16" s="14"/>
      <c r="C16" s="14" t="s">
        <v>33</v>
      </c>
      <c r="D16" s="15">
        <v>1</v>
      </c>
      <c r="E16" s="16" t="s">
        <v>34</v>
      </c>
      <c r="F16" s="17">
        <v>1.68</v>
      </c>
      <c r="G16" s="17">
        <f ca="1">ROUND(INDIRECT(ADDRESS(ROW()+(0), COLUMN()+(-3), 1))*INDIRECT(ADDRESS(ROW()+(0), COLUMN()+(-1), 1)), 2)</f>
        <v>1.68</v>
      </c>
    </row>
    <row r="17" spans="1:7" ht="13.50" thickBot="1" customHeight="1">
      <c r="A17" s="14" t="s">
        <v>35</v>
      </c>
      <c r="B17" s="14"/>
      <c r="C17" s="14" t="s">
        <v>36</v>
      </c>
      <c r="D17" s="15">
        <v>4.41</v>
      </c>
      <c r="E17" s="16" t="s">
        <v>37</v>
      </c>
      <c r="F17" s="17">
        <v>30.2</v>
      </c>
      <c r="G17" s="17">
        <f ca="1">ROUND(INDIRECT(ADDRESS(ROW()+(0), COLUMN()+(-3), 1))*INDIRECT(ADDRESS(ROW()+(0), COLUMN()+(-1), 1)), 2)</f>
        <v>133.18</v>
      </c>
    </row>
    <row r="18" spans="1:7" ht="13.50" thickBot="1" customHeight="1">
      <c r="A18" s="14" t="s">
        <v>38</v>
      </c>
      <c r="B18" s="14"/>
      <c r="C18" s="18" t="s">
        <v>39</v>
      </c>
      <c r="D18" s="19">
        <v>4.41</v>
      </c>
      <c r="E18" s="20" t="s">
        <v>40</v>
      </c>
      <c r="F18" s="21">
        <v>25.99</v>
      </c>
      <c r="G18" s="21">
        <f ca="1">ROUND(INDIRECT(ADDRESS(ROW()+(0), COLUMN()+(-3), 1))*INDIRECT(ADDRESS(ROW()+(0), COLUMN()+(-1), 1)), 2)</f>
        <v>114.62</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9577.73</v>
      </c>
      <c r="G19" s="24">
        <f ca="1">ROUND(INDIRECT(ADDRESS(ROW()+(0), COLUMN()+(-3), 1))*INDIRECT(ADDRESS(ROW()+(0), COLUMN()+(-1), 1))/100, 2)</f>
        <v>191.55</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9769.28</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