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<sst xmlns="http://schemas.openxmlformats.org/spreadsheetml/2006/main" count="30" uniqueCount="30">
  <si>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</si>
  <si>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TBW160</t>
  </si>
  <si>
    <t xml:space="preserve">U</t>
  </si>
  <si>
    <t xml:space="preserve">Urinoir en porcelaine sanitaire.</t>
  </si>
  <si>
    <r>
      <rPr>
        <sz val="8.25"/>
        <color rgb="FF000000"/>
        <rFont val="Arial"/>
        <family val="2"/>
      </rPr>
      <t xml:space="preserve">Urinoir en porcelaine sanitaire, avec alimentation et évacuation alimentation et évacuation siphoïde encastrées, gamme moyenne, couleur blanche, de 315x350 mm, sans abattant, équipé avec robinetterie temporisée encastrée, gamme moyenne, finition chromé, de 25x108 mm robinetterie temporisée encastrée, gamme moyenne, finition chromé, de 25x108 mm et évacuation visible, avec siphon bouteille, finition chromée.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</si>
  <si>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</si>
  <si>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</si>
  <si>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</si>
  <si>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</si>
  <si>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</si>
  <si>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</si>
  <si>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mt30uag010a</t>
  </si>
  <si>
    <t xml:space="preserve">Urinoir en porcelaine sanitaire, avec alimentation et évacuation siphoïde encastrées, gamme moyenne, couleur blanche, de 315x350 mm, avec jeu de fixation murale en acier.</t>
  </si>
  <si>
    <t xml:space="preserve">U</t>
  </si>
  <si>
    <t xml:space="preserve">mt31gtg032a</t>
  </si>
  <si>
    <t xml:space="preserve">Robinetterie temporisée encastrée pour urinoir, gamme moyenne, finition chromé, de 25x108 mm.</t>
  </si>
  <si>
    <t xml:space="preserve">U</t>
  </si>
  <si>
    <t xml:space="preserve">mt30sif010f</t>
  </si>
  <si>
    <t xml:space="preserve">Siphon bouteille extensible, pour urinoir,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</si>
  <si>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</si>
  <si>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</si>
  <si>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</si>
  <si>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</si>
  <si>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</si>
  <si>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</si>
  <si>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</si>
  <si>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</si>
  <si>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</si>
  <si>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164,73€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</si>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</sst>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190.12</v>
      </c>
      <c r="G9" s="13">
        <f ca="1">ROUND(INDIRECT(ADDRESS(ROW()+(0), COLUMN()+(-3), 1))*INDIRECT(ADDRESS(ROW()+(0), COLUMN()+(-1), 1)), 2)</f>
        <v>190.12</v>
      </c>
    </row>
    <row r="10" spans="1:7" ht="24.00" thickBot="1" customHeight="1">
      <c r="A10" s="14" t="s">
        <v>14</v>
      </c>
      <c r="B10" s="14"/>
      <c r="C10" s="14" t="s">
        <v>15</v>
      </c>
      <c r="D10" s="15">
        <v>1</v>
      </c>
      <c r="E10" s="16" t="s">
        <v>16</v>
      </c>
      <c r="F10" s="17">
        <v>80.7</v>
      </c>
      <c r="G10" s="17">
        <f ca="1">ROUND(INDIRECT(ADDRESS(ROW()+(0), COLUMN()+(-3), 1))*INDIRECT(ADDRESS(ROW()+(0), COLUMN()+(-1), 1)), 2)</f>
        <v>80.7</v>
      </c>
    </row>
    <row r="11" spans="1:7" ht="13.50" thickBot="1" customHeight="1">
      <c r="A11" s="14" t="s">
        <v>17</v>
      </c>
      <c r="B11" s="14"/>
      <c r="C11" s="14" t="s">
        <v>18</v>
      </c>
      <c r="D11" s="15">
        <v>1</v>
      </c>
      <c r="E11" s="16" t="s">
        <v>19</v>
      </c>
      <c r="F11" s="17">
        <v>38.52</v>
      </c>
      <c r="G11" s="17">
        <f ca="1">ROUND(INDIRECT(ADDRESS(ROW()+(0), COLUMN()+(-3), 1))*INDIRECT(ADDRESS(ROW()+(0), COLUMN()+(-1), 1)), 2)</f>
        <v>38.52</v>
      </c>
    </row>
    <row r="12" spans="1:7" ht="24.00" thickBot="1" customHeight="1">
      <c r="A12" s="14" t="s">
        <v>20</v>
      </c>
      <c r="B12" s="14"/>
      <c r="C12" s="14" t="s">
        <v>21</v>
      </c>
      <c r="D12" s="15">
        <v>0.012</v>
      </c>
      <c r="E12" s="16" t="s">
        <v>22</v>
      </c>
      <c r="F12" s="17">
        <v>7.5</v>
      </c>
      <c r="G12" s="17">
        <f ca="1">ROUND(INDIRECT(ADDRESS(ROW()+(0), COLUMN()+(-3), 1))*INDIRECT(ADDRESS(ROW()+(0), COLUMN()+(-1), 1)), 2)</f>
        <v>0.09</v>
      </c>
    </row>
    <row r="13" spans="1:7" ht="13.50" thickBot="1" customHeight="1">
      <c r="A13" s="14" t="s">
        <v>23</v>
      </c>
      <c r="B13" s="14"/>
      <c r="C13" s="18" t="s">
        <v>24</v>
      </c>
      <c r="D13" s="19">
        <v>1.132</v>
      </c>
      <c r="E13" s="20" t="s">
        <v>25</v>
      </c>
      <c r="F13" s="21">
        <v>30.2</v>
      </c>
      <c r="G13" s="21">
        <f ca="1">ROUND(INDIRECT(ADDRESS(ROW()+(0), COLUMN()+(-3), 1))*INDIRECT(ADDRESS(ROW()+(0), COLUMN()+(-1), 1)), 2)</f>
        <v>34.19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343.62</v>
      </c>
      <c r="G14" s="24">
        <f ca="1">ROUND(INDIRECT(ADDRESS(ROW()+(0), COLUMN()+(-3), 1))*INDIRECT(ADDRESS(ROW()+(0), COLUMN()+(-1), 1))/100, 2)</f>
        <v>6.87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350.49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