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<sst xmlns="http://schemas.openxmlformats.org/spreadsheetml/2006/main" count="30" uniqueCount="30">
  <si>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</si>
  <si>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TBW160</t>
  </si>
  <si>
    <t xml:space="preserve">U</t>
  </si>
  <si>
    <t xml:space="preserve">Urinoir en porcelaine sanitaire.</t>
  </si>
  <si>
    <r>
      <rPr>
        <sz val="8.25"/>
        <color rgb="FF000000"/>
        <rFont val="Arial"/>
        <family val="2"/>
      </rPr>
      <t xml:space="preserve">Urinoir en porcelaine sanitaire, avec alimentation et évacuation visibles, gamme basique, couleur blanche, de 250x320 mm, équipé avec robinetterie temporisée encastrée, gamme moyenne, finition chromé, de 25x108 mm robinetterie temporisée encastrée, gamme moyenne, finition chromé, de 25x108 mm et évacuation visible, avec siphon bouteille, finition chromée.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</si>
  <si>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</si>
  <si>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</si>
  <si>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</si>
  <si>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</si>
  <si>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</si>
  <si>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</si>
  <si>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mt30uag020b</t>
  </si>
  <si>
    <t xml:space="preserve">Urinoir en porcelaine sanitaire, avec alimentation et évacuation visibles, gamme basique, couleur blanche, de 250x320 mm, avec jeu de fixation murale en acier.</t>
  </si>
  <si>
    <t xml:space="preserve">U</t>
  </si>
  <si>
    <t xml:space="preserve">mt31gtg032a</t>
  </si>
  <si>
    <t xml:space="preserve">Robinetterie temporisée encastrée pour urinoir, gamme moyenne, finition chromé, de 25x108 mm.</t>
  </si>
  <si>
    <t xml:space="preserve">U</t>
  </si>
  <si>
    <t xml:space="preserve">mt30sif010f</t>
  </si>
  <si>
    <t xml:space="preserve">Siphon bouteille extensible, pour urinoir,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</si>
  <si>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</si>
  <si>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</si>
  <si>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</si>
  <si>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</si>
  <si>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</si>
  <si>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</si>
  <si>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</si>
  <si>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</si>
  <si>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</si>
  <si>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115,71€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</si>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</sst>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77.6</v>
      </c>
      <c r="G9" s="13">
        <f ca="1">ROUND(INDIRECT(ADDRESS(ROW()+(0), COLUMN()+(-3), 1))*INDIRECT(ADDRESS(ROW()+(0), COLUMN()+(-1), 1)), 2)</f>
        <v>77.6</v>
      </c>
    </row>
    <row r="10" spans="1:7" ht="24.00" thickBot="1" customHeight="1">
      <c r="A10" s="14" t="s">
        <v>14</v>
      </c>
      <c r="B10" s="14"/>
      <c r="C10" s="14" t="s">
        <v>15</v>
      </c>
      <c r="D10" s="15">
        <v>1</v>
      </c>
      <c r="E10" s="16" t="s">
        <v>16</v>
      </c>
      <c r="F10" s="17">
        <v>80.7</v>
      </c>
      <c r="G10" s="17">
        <f ca="1">ROUND(INDIRECT(ADDRESS(ROW()+(0), COLUMN()+(-3), 1))*INDIRECT(ADDRESS(ROW()+(0), COLUMN()+(-1), 1)), 2)</f>
        <v>80.7</v>
      </c>
    </row>
    <row r="11" spans="1:7" ht="13.50" thickBot="1" customHeight="1">
      <c r="A11" s="14" t="s">
        <v>17</v>
      </c>
      <c r="B11" s="14"/>
      <c r="C11" s="14" t="s">
        <v>18</v>
      </c>
      <c r="D11" s="15">
        <v>1</v>
      </c>
      <c r="E11" s="16" t="s">
        <v>19</v>
      </c>
      <c r="F11" s="17">
        <v>38.52</v>
      </c>
      <c r="G11" s="17">
        <f ca="1">ROUND(INDIRECT(ADDRESS(ROW()+(0), COLUMN()+(-3), 1))*INDIRECT(ADDRESS(ROW()+(0), COLUMN()+(-1), 1)), 2)</f>
        <v>38.52</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1.472</v>
      </c>
      <c r="E13" s="20" t="s">
        <v>25</v>
      </c>
      <c r="F13" s="21">
        <v>30.2</v>
      </c>
      <c r="G13" s="21">
        <f ca="1">ROUND(INDIRECT(ADDRESS(ROW()+(0), COLUMN()+(-3), 1))*INDIRECT(ADDRESS(ROW()+(0), COLUMN()+(-1), 1)), 2)</f>
        <v>44.45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241.36</v>
      </c>
      <c r="G14" s="24">
        <f ca="1">ROUND(INDIRECT(ADDRESS(ROW()+(0), COLUMN()+(-3), 1))*INDIRECT(ADDRESS(ROW()+(0), COLUMN()+(-1), 1))/100, 2)</f>
        <v>4.83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246.19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