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<sst xmlns="http://schemas.openxmlformats.org/spreadsheetml/2006/main" count="24" uniqueCount="24">
  <si>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</si>
  <si>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TBW130</t>
  </si>
  <si>
    <t xml:space="preserve">U</t>
  </si>
  <si>
    <t xml:space="preserve">Robinet de chasse encastré pour WC suspendu.</t>
  </si>
  <si>
    <r>
      <rPr>
        <sz val="8.25"/>
        <color rgb="FF000000"/>
        <rFont val="Arial"/>
        <family val="2"/>
      </rPr>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et plaque de commande antivandalisme pour l'actionnement du robinet de chasse, en acier inoxydable, de rinçage simple touche, de 156x197x19 mm, avec cadre de fixation.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</si>
  <si>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</si>
  <si>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</si>
  <si>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</si>
  <si>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</si>
  <si>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</si>
  <si>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</si>
  <si>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mt30gro015a</t>
  </si>
  <si>
    <t xml:space="preserve">Robinet de chasse, avec rinçage réglable entre 6 et 9 litres, sur bâti support prémonté, de 1130 mm de hauteur et 500 mm de largeur, en acier avec revêtement anticorrosion, avec pieds supports à hauteur réglable jusqu'à 200 mm, pour WC suspendu, avec arrivée d'eau, vanne d'isolement, fourreau destiné à la conduite d'alimentation pour raccordement des appareils sanitaires, coude d'évacuation en polypropylène de 90 mm de diamètre, manchon de transition en polypropylène, tiges filetées pour support WC et éléments de fixation, à encastrer dans un mur en maçonnerie.</t>
  </si>
  <si>
    <t xml:space="preserve">U</t>
  </si>
  <si>
    <t xml:space="preserve">mt30gro145a</t>
  </si>
  <si>
    <t xml:space="preserve">Plaque de commande antivandalisme pour l'actionnement du robinet de chasse, en acier inoxydable, de rinçage simple touche, de 156x197x19 mm, avec cadre de fixation, y compris les éléments de fixation.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</si>
  <si>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</si>
  <si>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</si>
  <si>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</si>
  <si>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</si>
  <si>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</si>
  <si>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</si>
  <si>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333,78€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</si>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</sst>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57"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513.94</v>
      </c>
      <c r="H9" s="13">
        <f ca="1">ROUND(INDIRECT(ADDRESS(ROW()+(0), COLUMN()+(-3), 1))*INDIRECT(ADDRESS(ROW()+(0), COLUMN()+(-1), 1)), 2)</f>
        <v>513.94</v>
      </c>
    </row>
    <row r="10" spans="1:8" ht="34.50" thickBot="1" customHeight="1">
      <c r="A10" s="14" t="s">
        <v>14</v>
      </c>
      <c r="B10" s="14"/>
      <c r="C10" s="14" t="s">
        <v>15</v>
      </c>
      <c r="D10" s="14"/>
      <c r="E10" s="15">
        <v>1</v>
      </c>
      <c r="F10" s="16" t="s">
        <v>16</v>
      </c>
      <c r="G10" s="17">
        <v>148.11</v>
      </c>
      <c r="H10" s="17">
        <f ca="1">ROUND(INDIRECT(ADDRESS(ROW()+(0), COLUMN()+(-3), 1))*INDIRECT(ADDRESS(ROW()+(0), COLUMN()+(-1), 1)), 2)</f>
        <v>148.11</v>
      </c>
    </row>
    <row r="11" spans="1:8" ht="13.50" thickBot="1" customHeight="1">
      <c r="A11" s="14" t="s">
        <v>17</v>
      </c>
      <c r="B11" s="14"/>
      <c r="C11" s="18" t="s">
        <v>18</v>
      </c>
      <c r="D11" s="18"/>
      <c r="E11" s="19">
        <v>1.132</v>
      </c>
      <c r="F11" s="20" t="s">
        <v>19</v>
      </c>
      <c r="G11" s="21">
        <v>30.2</v>
      </c>
      <c r="H11" s="21">
        <f ca="1">ROUND(INDIRECT(ADDRESS(ROW()+(0), COLUMN()+(-3), 1))*INDIRECT(ADDRESS(ROW()+(0), COLUMN()+(-1), 1)), 2)</f>
        <v>34.19</v>
      </c>
    </row>
    <row r="12" spans="1:8" ht="13.50" thickBot="1" customHeight="1">
      <c r="A12" s="18"/>
      <c r="B12" s="18"/>
      <c r="C12" s="5" t="s">
        <v>20</v>
      </c>
      <c r="D12" s="5"/>
      <c r="E12" s="22">
        <v>2</v>
      </c>
      <c r="F12" s="23" t="s">
        <v>21</v>
      </c>
      <c r="G12" s="24">
        <f ca="1">ROUND(SUM(INDIRECT(ADDRESS(ROW()+(-1), COLUMN()+(1), 1)),INDIRECT(ADDRESS(ROW()+(-2), COLUMN()+(1), 1)),INDIRECT(ADDRESS(ROW()+(-3), COLUMN()+(1), 1))), 2)</f>
        <v>696.24</v>
      </c>
      <c r="H12" s="24">
        <f ca="1">ROUND(INDIRECT(ADDRESS(ROW()+(0), COLUMN()+(-3), 1))*INDIRECT(ADDRESS(ROW()+(0), COLUMN()+(-1), 1))/100, 2)</f>
        <v>13.92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710.16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