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<sst xmlns="http://schemas.openxmlformats.org/spreadsheetml/2006/main" count="32" uniqueCount="32">
  <si>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</si>
  <si>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TBP020</t>
  </si>
  <si>
    <t xml:space="preserve">U</t>
  </si>
  <si>
    <t xml:space="preserve">Pose d'une baignoire.</t>
  </si>
  <si>
    <r>
      <rPr>
        <sz val="8.25"/>
        <color rgb="FF000000"/>
        <rFont val="Arial"/>
        <family val="2"/>
      </rPr>
      <t xml:space="preserve">Pose d'une baignoire de longueur supérieure à 1 m et réalisation de l'habillage avec des briques creuses simples en terre cuite, pose avec du mortier de ciment, industriel, M-5.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</si>
  <si>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</si>
  <si>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</si>
  <si>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</si>
  <si>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</si>
  <si>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</si>
  <si>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</si>
  <si>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mt04lcc010a</t>
  </si>
  <si>
    <t xml:space="preserve">Brique creuse en terre cuite (mahón), à revêtir, 29x14x4 cm, pour utilisation en maçonnerie protégée (pièce en P), densité 860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</si>
  <si>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</si>
  <si>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</si>
  <si>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</si>
  <si>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</si>
  <si>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mt09mif010ca</t>
  </si>
  <si>
    <t xml:space="preserve">Mortier industriel pour maçonnerie, de ciment, couleur grise, catégorie M-5 (résistance à la compression 5 N/mm²), fourni en sacs, selon NF EN 998-2.</t>
  </si>
  <si>
    <t xml:space="preserve">t</t>
  </si>
  <si>
    <t xml:space="preserve">mt01ara010a</t>
  </si>
  <si>
    <t xml:space="preserve">Sable avec granulométrie de 0 à 5 mm de diamètre, propre.</t>
  </si>
  <si>
    <t xml:space="preserve">m³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</si>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</sst>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45</v>
      </c>
      <c r="E9" s="11" t="s">
        <v>13</v>
      </c>
      <c r="F9" s="13">
        <v>0.29</v>
      </c>
      <c r="G9" s="13">
        <f ca="1">ROUND(INDIRECT(ADDRESS(ROW()+(0), COLUMN()+(-3), 1))*INDIRECT(ADDRESS(ROW()+(0), COLUMN()+(-1), 1)), 2)</f>
        <v>13.05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0.012</v>
      </c>
      <c r="E10" s="16" t="s">
        <v>16</v>
      </c>
      <c r="F10" s="17">
        <v>1.5</v>
      </c>
      <c r="G10" s="17">
        <f ca="1">ROUND(INDIRECT(ADDRESS(ROW()+(0), COLUMN()+(-3), 1))*INDIRECT(ADDRESS(ROW()+(0), COLUMN()+(-1), 1)), 2)</f>
        <v>0.02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0.045</v>
      </c>
      <c r="E11" s="16" t="s">
        <v>19</v>
      </c>
      <c r="F11" s="17">
        <v>53.48</v>
      </c>
      <c r="G11" s="17">
        <f ca="1">ROUND(INDIRECT(ADDRESS(ROW()+(0), COLUMN()+(-3), 1))*INDIRECT(ADDRESS(ROW()+(0), COLUMN()+(-1), 1)), 2)</f>
        <v>2.41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0.2</v>
      </c>
      <c r="E12" s="16" t="s">
        <v>22</v>
      </c>
      <c r="F12" s="17">
        <v>14.3</v>
      </c>
      <c r="G12" s="17">
        <f ca="1">ROUND(INDIRECT(ADDRESS(ROW()+(0), COLUMN()+(-3), 1))*INDIRECT(ADDRESS(ROW()+(0), COLUMN()+(-1), 1)), 2)</f>
        <v>2.86</v>
      </c>
    </row>
    <row r="13" spans="1:7" ht="13.50" thickBot="1" customHeight="1">
      <c r="A13" s="14" t="s">
        <v>23</v>
      </c>
      <c r="B13" s="14"/>
      <c r="C13" s="14" t="s">
        <v>24</v>
      </c>
      <c r="D13" s="15">
        <v>2.81</v>
      </c>
      <c r="E13" s="16" t="s">
        <v>25</v>
      </c>
      <c r="F13" s="17">
        <v>30.66</v>
      </c>
      <c r="G13" s="17">
        <f ca="1">ROUND(INDIRECT(ADDRESS(ROW()+(0), COLUMN()+(-3), 1))*INDIRECT(ADDRESS(ROW()+(0), COLUMN()+(-1), 1)), 2)</f>
        <v>86.15</v>
      </c>
    </row>
    <row r="14" spans="1:7" ht="13.50" thickBot="1" customHeight="1">
      <c r="A14" s="14" t="s">
        <v>26</v>
      </c>
      <c r="B14" s="14"/>
      <c r="C14" s="18" t="s">
        <v>27</v>
      </c>
      <c r="D14" s="19">
        <v>2.81</v>
      </c>
      <c r="E14" s="20" t="s">
        <v>28</v>
      </c>
      <c r="F14" s="21">
        <v>25.69</v>
      </c>
      <c r="G14" s="21">
        <f ca="1">ROUND(INDIRECT(ADDRESS(ROW()+(0), COLUMN()+(-3), 1))*INDIRECT(ADDRESS(ROW()+(0), COLUMN()+(-1), 1)), 2)</f>
        <v>72.19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176.68</v>
      </c>
      <c r="G15" s="24">
        <f ca="1">ROUND(INDIRECT(ADDRESS(ROW()+(0), COLUMN()+(-3), 1))*INDIRECT(ADDRESS(ROW()+(0), COLUMN()+(-1), 1))/100, 2)</f>
        <v>3.53</v>
      </c>
    </row>
    <row r="16" spans="1:7" ht="13.50" thickBot="1" customHeight="1">
      <c r="A16" s="25"/>
      <c r="B16" s="25"/>
      <c r="C16" s="26"/>
      <c r="D16" s="26"/>
      <c r="E16" s="27"/>
      <c r="F16" s="28" t="s">
        <v>31</v>
      </c>
      <c r="G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180.21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ageMargins left="0.147638" right="0.147638" top="0.206693" bottom="0.206693" header="0.0" footer="0.0"/>
  <pageSetup paperSize="9" orientation="portrait"/>
  <rowBreaks count="0" manualBreakCount="0">
    </rowBreaks>
</worksheet>
</file>