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<sst xmlns="http://schemas.openxmlformats.org/spreadsheetml/2006/main" count="24" uniqueCount="24">
  <si>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</si>
  <si>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TBL030</t>
  </si>
  <si>
    <t xml:space="preserve">U</t>
  </si>
  <si>
    <t xml:space="preserve">Robinetterie électronique pour lavabo, "PRESTO IBÉRICA".</t>
  </si>
  <si>
    <r>
      <rPr>
        <sz val="8.25"/>
        <color rgb="FF000000"/>
        <rFont val="Arial"/>
        <family val="2"/>
      </rPr>
      <t xml:space="preserve">Robinetterie électronique Technologie Touch "PRESTO IBÉRICA" constituée de robinet électronique avec actionnement de la commande par capteur tactile, pour lavabo, série Touch, modèle New Touch Mezclador 56605 "PRESTO IBÉRICA", avec temps de flux de 6 secondes, limiteur de débit à 3 l/min, fixation rapide, alimentation par transformateur 230/12 V. Comprend éléments de connexion, flexibles d'alimentation de 3/8" de diamètre et 350 mm de longueur, transformateur 230/12 V, électrovanne, deux clapets de non retour et deux vannes de passage.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</si>
  <si>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</si>
  <si>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</si>
  <si>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</si>
  <si>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</si>
  <si>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</si>
  <si>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</si>
  <si>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mt31gtp021j</t>
  </si>
  <si>
    <t xml:space="preserve">Robinet électronique avec actionnement de la commande par capteur tactile, pour lavabo, série Touch, modèle New Touch Mezclador 56605 "PRESTO IBÉRICA", avec temps de flux de 6 secondes, limiteur de débit à 3 l/min, fixation rapide, alimentation par transformateur 230/12 V; y compris éléments de connexion, flexibles d'alimentation de 3/8" de diamètre et 350 mm de longueur, transformateur 230/12 V, électrovanne, deux clapets de non retour et deux vannes de passage.</t>
  </si>
  <si>
    <t xml:space="preserve">U</t>
  </si>
  <si>
    <t xml:space="preserve">mt37www010</t>
  </si>
  <si>
    <t xml:space="preserve">Produits complémentaires pour installations de plomberie.</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</si>
  <si>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</si>
  <si>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</si>
  <si>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</si>
  <si>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</si>
  <si>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</si>
  <si>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</si>
  <si>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270,03€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</si>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</sst>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7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345.7</v>
      </c>
      <c r="G9" s="13">
        <f ca="1">ROUND(INDIRECT(ADDRESS(ROW()+(0), COLUMN()+(-3), 1))*INDIRECT(ADDRESS(ROW()+(0), COLUMN()+(-1), 1)), 2)</f>
        <v>345.7</v>
      </c>
    </row>
    <row r="10" spans="1:7" ht="13.50" thickBot="1" customHeight="1">
      <c r="A10" s="14" t="s">
        <v>14</v>
      </c>
      <c r="B10" s="14"/>
      <c r="C10" s="14" t="s">
        <v>15</v>
      </c>
      <c r="D10" s="15">
        <v>1</v>
      </c>
      <c r="E10" s="16" t="s">
        <v>16</v>
      </c>
      <c r="F10" s="17">
        <v>1.4</v>
      </c>
      <c r="G10" s="17">
        <f ca="1">ROUND(INDIRECT(ADDRESS(ROW()+(0), COLUMN()+(-3), 1))*INDIRECT(ADDRESS(ROW()+(0), COLUMN()+(-1), 1)), 2)</f>
        <v>1.4</v>
      </c>
    </row>
    <row r="11" spans="1:7" ht="13.50" thickBot="1" customHeight="1">
      <c r="A11" s="14" t="s">
        <v>17</v>
      </c>
      <c r="B11" s="14"/>
      <c r="C11" s="18" t="s">
        <v>18</v>
      </c>
      <c r="D11" s="19">
        <v>1.132</v>
      </c>
      <c r="E11" s="20" t="s">
        <v>19</v>
      </c>
      <c r="F11" s="21">
        <v>30.2</v>
      </c>
      <c r="G11" s="21">
        <f ca="1">ROUND(INDIRECT(ADDRESS(ROW()+(0), COLUMN()+(-3), 1))*INDIRECT(ADDRESS(ROW()+(0), COLUMN()+(-1), 1)), 2)</f>
        <v>34.19</v>
      </c>
    </row>
    <row r="12" spans="1:7" ht="13.50" thickBot="1" customHeight="1">
      <c r="A12" s="18"/>
      <c r="B12" s="18"/>
      <c r="C12" s="5" t="s">
        <v>20</v>
      </c>
      <c r="D12" s="22">
        <v>2</v>
      </c>
      <c r="E12" s="23" t="s">
        <v>21</v>
      </c>
      <c r="F12" s="24">
        <f ca="1">ROUND(SUM(INDIRECT(ADDRESS(ROW()+(-1), COLUMN()+(1), 1)),INDIRECT(ADDRESS(ROW()+(-2), COLUMN()+(1), 1)),INDIRECT(ADDRESS(ROW()+(-3), COLUMN()+(1), 1))), 2)</f>
        <v>381.29</v>
      </c>
      <c r="G12" s="24">
        <f ca="1">ROUND(INDIRECT(ADDRESS(ROW()+(0), COLUMN()+(-3), 1))*INDIRECT(ADDRESS(ROW()+(0), COLUMN()+(-1), 1))/100, 2)</f>
        <v>7.63</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388.92</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