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<sst xmlns="http://schemas.openxmlformats.org/spreadsheetml/2006/main" count="21" uniqueCount="21">
  <si>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</si>
  <si>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TBC020</t>
  </si>
  <si>
    <t xml:space="preserve">U</t>
  </si>
  <si>
    <t xml:space="preserve">Sèche-mains avec robinet incorporé.</t>
  </si>
  <si>
    <r>
      <rPr>
        <sz val="8.25"/>
        <color rgb="FF000000"/>
        <rFont val="Arial"/>
        <family val="2"/>
      </rPr>
      <t xml:space="preserve">Sèche-mains électrique avec robinet en acier inoxydable, à corps court, installé sur lavabo, avec filtre HEPA, alimentation monophasée à 230 V, puissance nominale 1600 W, coque du moteur en ABS, activation automatique par infrarouges de la sortie d'eau et de la sortie d'air, temps de séchage des mains 12 secondes, vitesse de sortie de l'air 690 km/h, flux d'air 30 litres/seconde, robinet de 159 mm de hauteur, 295 mm de largeur et 281 mm de fond, moteur de 262 mm de hauteur, 141 mm de largeur et 189 mm de fond, débit d'eau 4 litres/minute, mousseur, taux de réduction bactérienne dans le filtre d'air de 99,9%, protection IP35, poids 4,3 kg.</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</si>
  <si>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</si>
  <si>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</si>
  <si>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</si>
  <si>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</si>
  <si>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</si>
  <si>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</si>
  <si>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mt31sdy030a</t>
  </si>
  <si>
    <t xml:space="preserve">Sèche-mains électrique avec robinet en acier inoxydable, à corps court, installé sur lavabo, avec filtre HEPA, alimentation monophasée à 230 V, puissance nominale 1600 W, coque du moteur en ABS, activation automatique par infrarouges de la sortie d'eau et de la sortie d'air, temps de séchage des mains 12 secondes, vitesse de sortie de l'air 690 km/h, flux d'air 30 litres/seconde, robinet de 159 mm de hauteur, 295 mm de largeur et 281 mm de fond, moteur de 262 mm de hauteur, 141 mm de largeur et 189 mm de fond, débit d'eau 4 litres/minute, mousseur, taux de réduction bactérienne dans le filtre d'air de 99,9%, protection IP35, poids 4,3 kg.</t>
  </si>
  <si>
    <t xml:space="preserve">U</t>
  </si>
  <si>
    <t xml:space="preserve">mo107</t>
  </si>
  <si>
    <t xml:space="preserve">Ouvrier professionnel II/OP plombier.</t>
  </si>
  <si>
    <t xml:space="preserve">h</t>
  </si>
  <si>
    <t xml:space="preserve">Frais de chantier des unités d'ouvrage</t>
  </si>
  <si>
    <t xml:space="preserve">%</t>
  </si>
  <si>
    <t xml:space="preserve">Coût d'entretien décennal: 3.233,74€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</si>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</sst>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7" t="s">
        <v>12</v>
      </c>
      <c r="D9" s="7"/>
      <c r="E9" s="9">
        <v>1</v>
      </c>
      <c r="F9" s="11" t="s">
        <v>13</v>
      </c>
      <c r="G9" s="13">
        <v>1909.64</v>
      </c>
      <c r="H9" s="13">
        <f ca="1">ROUND(INDIRECT(ADDRESS(ROW()+(0), COLUMN()+(-3), 1))*INDIRECT(ADDRESS(ROW()+(0), COLUMN()+(-1), 1)), 2)</f>
        <v>1909.64</v>
      </c>
    </row>
    <row r="10" spans="1:8" ht="13.50" thickBot="1" customHeight="1">
      <c r="A10" s="14" t="s">
        <v>14</v>
      </c>
      <c r="B10" s="14"/>
      <c r="C10" s="15" t="s">
        <v>15</v>
      </c>
      <c r="D10" s="15"/>
      <c r="E10" s="16">
        <v>0.453</v>
      </c>
      <c r="F10" s="17" t="s">
        <v>16</v>
      </c>
      <c r="G10" s="18">
        <v>25.99</v>
      </c>
      <c r="H10" s="18">
        <f ca="1">ROUND(INDIRECT(ADDRESS(ROW()+(0), COLUMN()+(-3), 1))*INDIRECT(ADDRESS(ROW()+(0), COLUMN()+(-1), 1)), 2)</f>
        <v>11.77</v>
      </c>
    </row>
    <row r="11" spans="1:8" ht="13.50" thickBot="1" customHeight="1">
      <c r="A11" s="15"/>
      <c r="B11" s="15"/>
      <c r="C11" s="5" t="s">
        <v>17</v>
      </c>
      <c r="D11" s="5"/>
      <c r="E11" s="19">
        <v>2</v>
      </c>
      <c r="F11" s="20" t="s">
        <v>18</v>
      </c>
      <c r="G11" s="21">
        <f ca="1">ROUND(SUM(INDIRECT(ADDRESS(ROW()+(-1), COLUMN()+(1), 1)),INDIRECT(ADDRESS(ROW()+(-2), COLUMN()+(1), 1))), 2)</f>
        <v>1921.41</v>
      </c>
      <c r="H11" s="21">
        <f ca="1">ROUND(INDIRECT(ADDRESS(ROW()+(0), COLUMN()+(-3), 1))*INDIRECT(ADDRESS(ROW()+(0), COLUMN()+(-1), 1))/100, 2)</f>
        <v>38.43</v>
      </c>
    </row>
    <row r="12" spans="1:8" ht="13.50" thickBot="1" customHeight="1">
      <c r="A12" s="22" t="s">
        <v>19</v>
      </c>
      <c r="B12" s="22"/>
      <c r="C12" s="23"/>
      <c r="D12" s="23"/>
      <c r="E12" s="23"/>
      <c r="F12" s="24"/>
      <c r="G12" s="22" t="s">
        <v>20</v>
      </c>
      <c r="H12" s="25">
        <f ca="1">ROUND(SUM(INDIRECT(ADDRESS(ROW()+(-1), COLUMN()+(0), 1)),INDIRECT(ADDRESS(ROW()+(-2), COLUMN()+(0), 1)),INDIRECT(ADDRESS(ROW()+(-3), COLUMN()+(0), 1))), 2)</f>
        <v>1959.84</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