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<sst xmlns="http://schemas.openxmlformats.org/spreadsheetml/2006/main" count="26" uniqueCount="26">
  <si>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</si>
  <si>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SSB040</t>
  </si>
  <si>
    <t xml:space="preserve">m</t>
  </si>
  <si>
    <t xml:space="preserve">Chaîne de délimitation.</t>
  </si>
  <si>
    <r>
      <rPr>
        <sz val="8.25"/>
        <color rgb="FF000000"/>
        <rFont val="Arial"/>
        <family val="2"/>
      </rPr>
      <t xml:space="preserve">Chaîne de délimitation d'une zone de danger composée de chaînons de polyéthylène haute densité, de 53x21x6 mm de diamètre, couleur rouge et blanche, fixée tous les 3 m à poteaux de PVC, de 90 cm de hauteur et 50 mm de diamètre, couleur rouge et blanche, avec base remplissable. La chaîne étant amortissable en 10 utilisations et les poteaux en 10 utilisations.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</si>
  <si>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</si>
  <si>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</si>
  <si>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</si>
  <si>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</si>
  <si>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</si>
  <si>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</si>
  <si>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mt50bal065a</t>
  </si>
  <si>
    <t xml:space="preserve">Chaîne de délimitation d'une zone de danger composée de chaînons de polyéthylène haute densité, de 53x21x6 mm de diamètre, couleur rouge et blanche.</t>
  </si>
  <si>
    <t xml:space="preserve">m</t>
  </si>
  <si>
    <t xml:space="preserve">mt50bal060a</t>
  </si>
  <si>
    <t xml:space="preserve">Poteau de PVC, de 90 cm de hauteur et 50 mm de diamètre, couleur rouge et blanche, avec base remplissable et crochets de fixation de chaîne de délimitation.</t>
  </si>
  <si>
    <t xml:space="preserve">U</t>
  </si>
  <si>
    <t xml:space="preserve">mt01ara010a</t>
  </si>
  <si>
    <t xml:space="preserve">Sable avec granulométrie de 0 à 5 mm de diamètre, propre.</t>
  </si>
  <si>
    <t xml:space="preserve">m³</t>
  </si>
  <si>
    <t xml:space="preserve">mo120</t>
  </si>
  <si>
    <t xml:space="preserve">Ouvrier Sécurité et Santé.</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</si>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</sst>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08" customWidth="1"/>
    <col min="3" max="3" width="1.53" customWidth="1"/>
    <col min="4" max="4" width="78.03"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0.1</v>
      </c>
      <c r="F9" s="11" t="s">
        <v>13</v>
      </c>
      <c r="G9" s="13">
        <v>2.3</v>
      </c>
      <c r="H9" s="13">
        <f ca="1">ROUND(INDIRECT(ADDRESS(ROW()+(0), COLUMN()+(-3), 1))*INDIRECT(ADDRESS(ROW()+(0), COLUMN()+(-1), 1)), 2)</f>
        <v>0.23</v>
      </c>
    </row>
    <row r="10" spans="1:8" ht="24.00" thickBot="1" customHeight="1">
      <c r="A10" s="14" t="s">
        <v>14</v>
      </c>
      <c r="B10" s="14"/>
      <c r="C10" s="14" t="s">
        <v>15</v>
      </c>
      <c r="D10" s="14"/>
      <c r="E10" s="15">
        <v>0.047</v>
      </c>
      <c r="F10" s="16" t="s">
        <v>16</v>
      </c>
      <c r="G10" s="17">
        <v>30.24</v>
      </c>
      <c r="H10" s="17">
        <f ca="1">ROUND(INDIRECT(ADDRESS(ROW()+(0), COLUMN()+(-3), 1))*INDIRECT(ADDRESS(ROW()+(0), COLUMN()+(-1), 1)), 2)</f>
        <v>1.42</v>
      </c>
    </row>
    <row r="11" spans="1:8" ht="13.50" thickBot="1" customHeight="1">
      <c r="A11" s="14" t="s">
        <v>17</v>
      </c>
      <c r="B11" s="14"/>
      <c r="C11" s="14" t="s">
        <v>18</v>
      </c>
      <c r="D11" s="14"/>
      <c r="E11" s="15">
        <v>0.002</v>
      </c>
      <c r="F11" s="16" t="s">
        <v>19</v>
      </c>
      <c r="G11" s="17">
        <v>14.3</v>
      </c>
      <c r="H11" s="17">
        <f ca="1">ROUND(INDIRECT(ADDRESS(ROW()+(0), COLUMN()+(-3), 1))*INDIRECT(ADDRESS(ROW()+(0), COLUMN()+(-1), 1)), 2)</f>
        <v>0.03</v>
      </c>
    </row>
    <row r="12" spans="1:8" ht="13.50" thickBot="1" customHeight="1">
      <c r="A12" s="14" t="s">
        <v>20</v>
      </c>
      <c r="B12" s="14"/>
      <c r="C12" s="18" t="s">
        <v>21</v>
      </c>
      <c r="D12" s="18"/>
      <c r="E12" s="19">
        <v>0.116</v>
      </c>
      <c r="F12" s="20" t="s">
        <v>22</v>
      </c>
      <c r="G12" s="21">
        <v>24.51</v>
      </c>
      <c r="H12" s="21">
        <f ca="1">ROUND(INDIRECT(ADDRESS(ROW()+(0), COLUMN()+(-3), 1))*INDIRECT(ADDRESS(ROW()+(0), COLUMN()+(-1), 1)), 2)</f>
        <v>2.84</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4.52</v>
      </c>
      <c r="H13" s="24">
        <f ca="1">ROUND(INDIRECT(ADDRESS(ROW()+(0), COLUMN()+(-3), 1))*INDIRECT(ADDRESS(ROW()+(0), COLUMN()+(-1), 1))/100, 2)</f>
        <v>0.09</v>
      </c>
    </row>
    <row r="14" spans="1:8" ht="13.50" thickBot="1" customHeight="1">
      <c r="A14" s="25"/>
      <c r="B14" s="25"/>
      <c r="C14" s="26"/>
      <c r="D14" s="26"/>
      <c r="E14" s="26"/>
      <c r="F14" s="27"/>
      <c r="G14" s="28" t="s">
        <v>25</v>
      </c>
      <c r="H14" s="29">
        <f ca="1">ROUND(SUM(INDIRECT(ADDRESS(ROW()+(-1), COLUMN()+(0), 1)),INDIRECT(ADDRESS(ROW()+(-2), COLUMN()+(0), 1)),INDIRECT(ADDRESS(ROW()+(-3), COLUMN()+(0), 1)),INDIRECT(ADDRESS(ROW()+(-4), COLUMN()+(0), 1)),INDIRECT(ADDRESS(ROW()+(-5), COLUMN()+(0), 1))), 2)</f>
        <v>4.61</v>
      </c>
    </row>
  </sheetData>
  <mergeCells count="18">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s>
  <pageMargins left="0.147638" right="0.147638" top="0.206693" bottom="0.206693" header="0.0" footer="0.0"/>
  <pageSetup paperSize="9" orientation="portrait"/>
  <rowBreaks count="0" manualBreakCount="0">
    </rowBreaks>
</worksheet>
</file>