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<sst xmlns="http://schemas.openxmlformats.org/spreadsheetml/2006/main" count="23" uniqueCount="23">
  <si>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</si>
  <si>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SCA010</t>
  </si>
  <si>
    <t xml:space="preserve">U</t>
  </si>
  <si>
    <t xml:space="preserve">Couvercle en bois pour la protection d'un regard ouvert.</t>
  </si>
  <si>
    <r>
      <rPr>
        <sz val="8.25"/>
        <color rgb="FF000000"/>
        <rFont val="Arial"/>
        <family val="2"/>
      </rPr>
      <t xml:space="preserve">Protection d'un vide horizontal d'un regard de 50x50 cm de section, pendant son processus de construction, jusqu'à ce que soit mis en place son couvercle définitif, réalisé avec de petites planches en bois de pin de 15x5,2 cm, placées les unes contre les autres jusqu'à couvrir la totalité du vide, renforcées dans la partie inférieure par trois planchettes en sens contraire, fixées avec des clous en acier, avec abaissement au niveau du renfort pour permettre de l'héberger dans l'ouverture du plan du regard de façon à empêcher tout mouvement horizontal, préparée pour supporter une charge ponctuelle de 3 kN. Amortissable en 4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</si>
  <si>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</si>
  <si>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</si>
  <si>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</si>
  <si>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</si>
  <si>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</si>
  <si>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</si>
  <si>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mt50spa050g</t>
  </si>
  <si>
    <t xml:space="preserve">Petite planche en bois de pin, dimensions 15x5,2 cm.</t>
  </si>
  <si>
    <t xml:space="preserve">m³</t>
  </si>
  <si>
    <t xml:space="preserve">mt50spa101</t>
  </si>
  <si>
    <t xml:space="preserve">Clous en acier.</t>
  </si>
  <si>
    <t xml:space="preserve">kg</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</si>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</sst>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5.10" customWidth="1"/>
    <col min="4" max="4" width="50.15" customWidth="1"/>
    <col min="5" max="5" width="13.94" customWidth="1"/>
    <col min="6" max="6" width="11.22" customWidth="1"/>
    <col min="7" max="7" width="20.74"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0.012</v>
      </c>
      <c r="F9" s="11" t="s">
        <v>13</v>
      </c>
      <c r="G9" s="13">
        <v>424.8</v>
      </c>
      <c r="H9" s="13">
        <f ca="1">ROUND(INDIRECT(ADDRESS(ROW()+(0), COLUMN()+(-3), 1))*INDIRECT(ADDRESS(ROW()+(0), COLUMN()+(-1), 1)), 2)</f>
        <v>5.1</v>
      </c>
    </row>
    <row r="10" spans="1:8" ht="13.50" thickBot="1" customHeight="1">
      <c r="A10" s="14" t="s">
        <v>14</v>
      </c>
      <c r="B10" s="14"/>
      <c r="C10" s="14"/>
      <c r="D10" s="14" t="s">
        <v>15</v>
      </c>
      <c r="E10" s="15">
        <v>0.103</v>
      </c>
      <c r="F10" s="16" t="s">
        <v>16</v>
      </c>
      <c r="G10" s="17">
        <v>1.87</v>
      </c>
      <c r="H10" s="17">
        <f ca="1">ROUND(INDIRECT(ADDRESS(ROW()+(0), COLUMN()+(-3), 1))*INDIRECT(ADDRESS(ROW()+(0), COLUMN()+(-1), 1)), 2)</f>
        <v>0.19</v>
      </c>
    </row>
    <row r="11" spans="1:8" ht="13.50" thickBot="1" customHeight="1">
      <c r="A11" s="14" t="s">
        <v>17</v>
      </c>
      <c r="B11" s="14"/>
      <c r="C11" s="14"/>
      <c r="D11" s="18" t="s">
        <v>18</v>
      </c>
      <c r="E11" s="19">
        <v>0.382</v>
      </c>
      <c r="F11" s="20" t="s">
        <v>19</v>
      </c>
      <c r="G11" s="21">
        <v>25.69</v>
      </c>
      <c r="H11" s="21">
        <f ca="1">ROUND(INDIRECT(ADDRESS(ROW()+(0), COLUMN()+(-3), 1))*INDIRECT(ADDRESS(ROW()+(0), COLUMN()+(-1), 1)), 2)</f>
        <v>9.81</v>
      </c>
    </row>
    <row r="12" spans="1:8" ht="13.50" thickBot="1" customHeight="1">
      <c r="A12" s="18"/>
      <c r="B12" s="18"/>
      <c r="C12" s="18"/>
      <c r="D12" s="5" t="s">
        <v>20</v>
      </c>
      <c r="E12" s="22">
        <v>2</v>
      </c>
      <c r="F12" s="23" t="s">
        <v>21</v>
      </c>
      <c r="G12" s="24">
        <f ca="1">ROUND(SUM(INDIRECT(ADDRESS(ROW()+(-1), COLUMN()+(1), 1)),INDIRECT(ADDRESS(ROW()+(-2), COLUMN()+(1), 1)),INDIRECT(ADDRESS(ROW()+(-3), COLUMN()+(1), 1))), 2)</f>
        <v>15.1</v>
      </c>
      <c r="H12" s="24">
        <f ca="1">ROUND(INDIRECT(ADDRESS(ROW()+(0), COLUMN()+(-3), 1))*INDIRECT(ADDRESS(ROW()+(0), COLUMN()+(-1), 1))/100, 2)</f>
        <v>0.3</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15.4</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