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<sst xmlns="http://schemas.openxmlformats.org/spreadsheetml/2006/main" count="41" uniqueCount="41">
  <si>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</si>
  <si>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QPT010</t>
  </si>
  <si>
    <t xml:space="preserve">U</t>
  </si>
  <si>
    <t xml:space="preserve">Essai sur tuiles en béton.</t>
  </si>
  <si>
    <r>
      <rPr>
        <sz val="8.25"/>
        <color rgb="FF000000"/>
        <rFont val="Arial"/>
        <family val="2"/>
      </rPr>
      <t xml:space="preserve">Essai sur un échantillon de tuile de béton, avec détermination de: résistance à la flexion, résistance à l'impact, perméabilité à l'eau, résistance au gel, adhérence de granule, absorption d'eau.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</si>
  <si>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</si>
  <si>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</si>
  <si>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</si>
  <si>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</si>
  <si>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</si>
  <si>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</si>
  <si>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</si>
  <si>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</si>
  <si>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</si>
  <si>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mt49tho010</t>
  </si>
  <si>
    <t xml:space="preserve">Prise sur chantier d'échantillons de tuiles en béton, dont le poids ne dépasse pas 50 kg.</t>
  </si>
  <si>
    <t xml:space="preserve">U</t>
  </si>
  <si>
    <t xml:space="preserve">mt49tho030</t>
  </si>
  <si>
    <t xml:space="preserve">Essai pour déterminer la résistance à la flexion d'un échantillon de tuiles en béton, selon NF EN 491.</t>
  </si>
  <si>
    <t xml:space="preserve">U</t>
  </si>
  <si>
    <t xml:space="preserve">mt49tho040</t>
  </si>
  <si>
    <t xml:space="preserve">Essai pour déterminer la résistance à l'impact d'un échantillon de tuiles en béton, selon NF EN 491.</t>
  </si>
  <si>
    <t xml:space="preserve">U</t>
  </si>
  <si>
    <t xml:space="preserve">mt49tho050</t>
  </si>
  <si>
    <t xml:space="preserve">Essai pour déterminer la perméabilité à l'eau d'un échantillon de tuiles en béton, selon NF EN 491.</t>
  </si>
  <si>
    <t xml:space="preserve">U</t>
  </si>
  <si>
    <t xml:space="preserve">mt49tho060</t>
  </si>
  <si>
    <t xml:space="preserve">Essai pour déterminer la résistance au gel d'un échantillon de tuiles en béton, selon NF EN 491.</t>
  </si>
  <si>
    <t xml:space="preserve">U</t>
  </si>
  <si>
    <t xml:space="preserve">mt49tho070</t>
  </si>
  <si>
    <t xml:space="preserve">Essai pour déterminer l'adhérence de granule d'un échantillon de tuiles en béton, selon NF EN 491.</t>
  </si>
  <si>
    <t xml:space="preserve">U</t>
  </si>
  <si>
    <t xml:space="preserve">mt49tho080</t>
  </si>
  <si>
    <t xml:space="preserve">Essai pour déterminer l'absorption d'eau d'un échantillon de tuiles en béton, selon NF EN 491.</t>
  </si>
  <si>
    <t xml:space="preserve">U</t>
  </si>
  <si>
    <t xml:space="preserve">mt49tho020</t>
  </si>
  <si>
    <t xml:space="preserve">Rapport des résultats des essais réalisés sur un échantillon de tuiles en béton.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</si>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</sst>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0.74</v>
      </c>
      <c r="H9" s="13">
        <f ca="1">ROUND(INDIRECT(ADDRESS(ROW()+(0), COLUMN()+(-3), 1))*INDIRECT(ADDRESS(ROW()+(0), COLUMN()+(-1), 1)), 2)</f>
        <v>0.74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29.68</v>
      </c>
      <c r="H10" s="17">
        <f ca="1">ROUND(INDIRECT(ADDRESS(ROW()+(0), COLUMN()+(-3), 1))*INDIRECT(ADDRESS(ROW()+(0), COLUMN()+(-1), 1)), 2)</f>
        <v>29.68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189.34</v>
      </c>
      <c r="H11" s="17">
        <f ca="1">ROUND(INDIRECT(ADDRESS(ROW()+(0), COLUMN()+(-3), 1))*INDIRECT(ADDRESS(ROW()+(0), COLUMN()+(-1), 1)), 2)</f>
        <v>189.34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82.5</v>
      </c>
      <c r="H12" s="17">
        <f ca="1">ROUND(INDIRECT(ADDRESS(ROW()+(0), COLUMN()+(-3), 1))*INDIRECT(ADDRESS(ROW()+(0), COLUMN()+(-1), 1)), 2)</f>
        <v>82.5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137.28</v>
      </c>
      <c r="H13" s="17">
        <f ca="1">ROUND(INDIRECT(ADDRESS(ROW()+(0), COLUMN()+(-3), 1))*INDIRECT(ADDRESS(ROW()+(0), COLUMN()+(-1), 1)), 2)</f>
        <v>137.28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135.85</v>
      </c>
      <c r="H14" s="17">
        <f ca="1">ROUND(INDIRECT(ADDRESS(ROW()+(0), COLUMN()+(-3), 1))*INDIRECT(ADDRESS(ROW()+(0), COLUMN()+(-1), 1)), 2)</f>
        <v>135.85</v>
      </c>
    </row>
    <row r="15" spans="1:8" ht="24.00" thickBot="1" customHeight="1">
      <c r="A15" s="14" t="s">
        <v>29</v>
      </c>
      <c r="B15" s="14"/>
      <c r="C15" s="14" t="s">
        <v>30</v>
      </c>
      <c r="D15" s="14"/>
      <c r="E15" s="15">
        <v>1</v>
      </c>
      <c r="F15" s="16" t="s">
        <v>31</v>
      </c>
      <c r="G15" s="17">
        <v>50.03</v>
      </c>
      <c r="H15" s="17">
        <f ca="1">ROUND(INDIRECT(ADDRESS(ROW()+(0), COLUMN()+(-3), 1))*INDIRECT(ADDRESS(ROW()+(0), COLUMN()+(-1), 1)), 2)</f>
        <v>50.03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1</v>
      </c>
      <c r="F16" s="16" t="s">
        <v>34</v>
      </c>
      <c r="G16" s="17">
        <v>60.86</v>
      </c>
      <c r="H16" s="17">
        <f ca="1">ROUND(INDIRECT(ADDRESS(ROW()+(0), COLUMN()+(-3), 1))*INDIRECT(ADDRESS(ROW()+(0), COLUMN()+(-1), 1)), 2)</f>
        <v>60.86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1</v>
      </c>
      <c r="F17" s="20" t="s">
        <v>37</v>
      </c>
      <c r="G17" s="21">
        <v>89.07</v>
      </c>
      <c r="H17" s="21">
        <f ca="1">ROUND(INDIRECT(ADDRESS(ROW()+(0), COLUMN()+(-3), 1))*INDIRECT(ADDRESS(ROW()+(0), COLUMN()+(-1), 1)), 2)</f>
        <v>89.07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775.35</v>
      </c>
      <c r="H18" s="24">
        <f ca="1">ROUND(INDIRECT(ADDRESS(ROW()+(0), COLUMN()+(-3), 1))*INDIRECT(ADDRESS(ROW()+(0), COLUMN()+(-1), 1))/100, 2)</f>
        <v>15.51</v>
      </c>
    </row>
    <row r="19" spans="1:8" ht="13.50" thickBot="1" customHeight="1">
      <c r="A19" s="25"/>
      <c r="B19" s="25"/>
      <c r="C19" s="26"/>
      <c r="D19" s="26"/>
      <c r="E19" s="26"/>
      <c r="F19" s="27"/>
      <c r="G19" s="28" t="s">
        <v>40</v>
      </c>
      <c r="H19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790.86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</mergeCells>
  <pageMargins left="0.147638" right="0.147638" top="0.206693" bottom="0.206693" header="0.0" footer="0.0"/>
  <pageSetup paperSize="9" orientation="portrait"/>
  <rowBreaks count="0" manualBreakCount="0">
    </rowBreaks>
</worksheet>
</file>