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<sst xmlns="http://schemas.openxmlformats.org/spreadsheetml/2006/main" count="26" uniqueCount="26">
  <si>
    <t xml:space="preserve"/>
  </si>
  <si>
    <t xml:space="preserve">QMS020</t>
  </si>
  <si>
    <t xml:space="preserve">U</t>
  </si>
  <si>
    <t xml:space="preserve">Essai non destructif de soudures dans des structures métalliques.</t>
  </si>
  <si>
    <r>
      <rPr>
        <sz val="8.25"/>
        <color rgb="FF000000"/>
        <rFont val="Arial"/>
        <family val="2"/>
      </rPr>
      <t xml:space="preserve">Essai non destructif à réaliser par laboratoire accrédité dans le domaine technique correspondant, sur un assemblage soudé en structure métallique, via particules magnétiques pour la détermination des imperfections superficielles de l'assemblage, selon NF EN ISO 17638, liquides pénétrants pour la détermination des imperfections superficielles de l'assemblage, selon NF EN ISO 3452-1, ultrasons pour la détermination des défauts internes de l'assemblage, selon UNE-EN 1714, radiographie avec film de 10x24 cm pour la détermination des défauts internes de l'assemblage, selon NF EN 12517-1.</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</si>
  <si>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</si>
  <si>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</si>
  <si>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</si>
  <si>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</si>
  <si>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</si>
  <si>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</si>
  <si>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mt49sld050</t>
  </si>
  <si>
    <t xml:space="preserve">Essai non destructif sur un assemblage soudé, par particules magnétiques, selon NF EN ISO 17638, comprend le déplacement au site et le rapport des résultats.</t>
  </si>
  <si>
    <t xml:space="preserve">U</t>
  </si>
  <si>
    <t xml:space="preserve">mt49sld030</t>
  </si>
  <si>
    <t xml:space="preserve">Essai non destructif sur un assemblage soudé, par liquides pénétrants, selon NF EN ISO 3452-1, comprend le déplacement au site et le rapport des résultats.</t>
  </si>
  <si>
    <t xml:space="preserve">U</t>
  </si>
  <si>
    <t xml:space="preserve">mt49sld040</t>
  </si>
  <si>
    <t xml:space="preserve">Essai non destructif sur un assemblage soudé, par ultrasons, selon UNE-EN 1714, comprend le déplacement au site et le rapport des résultats.</t>
  </si>
  <si>
    <t xml:space="preserve">U</t>
  </si>
  <si>
    <t xml:space="preserve">mt49sld020a</t>
  </si>
  <si>
    <t xml:space="preserve">Essai non destructif sur un assemblage soudé, par radiographie avec un film de 10x24 cm, selon NF EN 12517-1, comprend le déplacement au site et le rapport des résultats.</t>
  </si>
  <si>
    <t xml:space="preserve">U</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</si>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</sst>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3.06" customWidth="1"/>
    <col min="3" max="3" width="1.87" customWidth="1"/>
    <col min="4" max="4" width="78.03"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1</v>
      </c>
      <c r="F9" s="11" t="s">
        <v>13</v>
      </c>
      <c r="G9" s="13">
        <v>35.4</v>
      </c>
      <c r="H9" s="13">
        <f ca="1">ROUND(INDIRECT(ADDRESS(ROW()+(0), COLUMN()+(-3), 1))*INDIRECT(ADDRESS(ROW()+(0), COLUMN()+(-1), 1)), 2)</f>
        <v>35.4</v>
      </c>
    </row>
    <row r="10" spans="1:8" ht="24.00" thickBot="1" customHeight="1">
      <c r="A10" s="14" t="s">
        <v>14</v>
      </c>
      <c r="B10" s="14"/>
      <c r="C10" s="14" t="s">
        <v>15</v>
      </c>
      <c r="D10" s="14"/>
      <c r="E10" s="15">
        <v>1</v>
      </c>
      <c r="F10" s="16" t="s">
        <v>16</v>
      </c>
      <c r="G10" s="17">
        <v>25</v>
      </c>
      <c r="H10" s="17">
        <f ca="1">ROUND(INDIRECT(ADDRESS(ROW()+(0), COLUMN()+(-3), 1))*INDIRECT(ADDRESS(ROW()+(0), COLUMN()+(-1), 1)), 2)</f>
        <v>25</v>
      </c>
    </row>
    <row r="11" spans="1:8" ht="24.00" thickBot="1" customHeight="1">
      <c r="A11" s="14" t="s">
        <v>17</v>
      </c>
      <c r="B11" s="14"/>
      <c r="C11" s="14" t="s">
        <v>18</v>
      </c>
      <c r="D11" s="14"/>
      <c r="E11" s="15">
        <v>1</v>
      </c>
      <c r="F11" s="16" t="s">
        <v>19</v>
      </c>
      <c r="G11" s="17">
        <v>35.4</v>
      </c>
      <c r="H11" s="17">
        <f ca="1">ROUND(INDIRECT(ADDRESS(ROW()+(0), COLUMN()+(-3), 1))*INDIRECT(ADDRESS(ROW()+(0), COLUMN()+(-1), 1)), 2)</f>
        <v>35.4</v>
      </c>
    </row>
    <row r="12" spans="1:8" ht="24.00" thickBot="1" customHeight="1">
      <c r="A12" s="14" t="s">
        <v>20</v>
      </c>
      <c r="B12" s="14"/>
      <c r="C12" s="18" t="s">
        <v>21</v>
      </c>
      <c r="D12" s="18"/>
      <c r="E12" s="19">
        <v>1</v>
      </c>
      <c r="F12" s="20" t="s">
        <v>22</v>
      </c>
      <c r="G12" s="21">
        <v>49.28</v>
      </c>
      <c r="H12" s="21">
        <f ca="1">ROUND(INDIRECT(ADDRESS(ROW()+(0), COLUMN()+(-3), 1))*INDIRECT(ADDRESS(ROW()+(0), COLUMN()+(-1), 1)), 2)</f>
        <v>49.28</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145.08</v>
      </c>
      <c r="H13" s="24">
        <f ca="1">ROUND(INDIRECT(ADDRESS(ROW()+(0), COLUMN()+(-3), 1))*INDIRECT(ADDRESS(ROW()+(0), COLUMN()+(-1), 1))/100, 2)</f>
        <v>2.9</v>
      </c>
    </row>
    <row r="14" spans="1:8" ht="13.50" thickBot="1" customHeight="1">
      <c r="A14" s="25"/>
      <c r="B14" s="25"/>
      <c r="C14" s="26"/>
      <c r="D14" s="26"/>
      <c r="E14" s="26"/>
      <c r="F14" s="27"/>
      <c r="G14" s="28" t="s">
        <v>25</v>
      </c>
      <c r="H14" s="29">
        <f ca="1">ROUND(SUM(INDIRECT(ADDRESS(ROW()+(-1), COLUMN()+(0), 1)),INDIRECT(ADDRESS(ROW()+(-2), COLUMN()+(0), 1)),INDIRECT(ADDRESS(ROW()+(-3), COLUMN()+(0), 1)),INDIRECT(ADDRESS(ROW()+(-4), COLUMN()+(0), 1)),INDIRECT(ADDRESS(ROW()+(-5), COLUMN()+(0), 1))), 2)</f>
        <v>147.98</v>
      </c>
    </row>
  </sheetData>
  <mergeCells count="18">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s>
  <pageMargins left="0.147638" right="0.147638" top="0.206693" bottom="0.206693" header="0.0" footer="0.0"/>
  <pageSetup paperSize="9" orientation="portrait"/>
  <rowBreaks count="0" manualBreakCount="0">
    </rowBreaks>
</worksheet>
</file>