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<sst xmlns="http://schemas.openxmlformats.org/spreadsheetml/2006/main" count="35" uniqueCount="35">
  <si>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</si>
  <si>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PAB020</t>
  </si>
  <si>
    <t xml:space="preserve">U</t>
  </si>
  <si>
    <t xml:space="preserve">Étaiement du linteau d'une ouverture dans un mur, avec des planches de bois en croix de Saint-André.</t>
  </si>
  <si>
    <r>
      <rPr>
        <sz val="8.25"/>
        <color rgb="FF000000"/>
        <rFont val="Arial"/>
        <family val="2"/>
      </rPr>
      <t xml:space="preserve">Montage et démontage d'étai du linteau d'une ouverture dans un mur de 1 m de portée et 3 m de hauteur, composé de planches en bois en croix de Saint André, amortissables en 10 utilisations.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</si>
  <si>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</si>
  <si>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</si>
  <si>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</si>
  <si>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</si>
  <si>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</si>
  <si>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</si>
  <si>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mt50spa050n</t>
  </si>
  <si>
    <t xml:space="preserve">Grosse planche en bois de pin, dimensions 20x10 cm.</t>
  </si>
  <si>
    <t xml:space="preserve">m³</t>
  </si>
  <si>
    <t xml:space="preserve">mt50spa101</t>
  </si>
  <si>
    <t xml:space="preserve">Clous en acier.</t>
  </si>
  <si>
    <t xml:space="preserve">kg</t>
  </si>
  <si>
    <t xml:space="preserve">mt50spa210</t>
  </si>
  <si>
    <t xml:space="preserve">Taquet en bois de pin.</t>
  </si>
  <si>
    <t xml:space="preserve">m³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</si>
  <si>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</si>
  <si>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</si>
  <si>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</si>
  <si>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</si>
  <si>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</si>
  <si>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</si>
  <si>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mo017</t>
  </si>
  <si>
    <t xml:space="preserve">Compagnon professionnel III/CP2 menuisier bois.</t>
  </si>
  <si>
    <t xml:space="preserve">h</t>
  </si>
  <si>
    <t xml:space="preserve">mo058</t>
  </si>
  <si>
    <t xml:space="preserve">Ouvrier professionnel II/OP menuisier bois.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</si>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</sst>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4.93" customWidth="1"/>
    <col min="4" max="4" width="51.17" customWidth="1"/>
    <col min="5" max="5" width="13.77" customWidth="1"/>
    <col min="6" max="6" width="11.05" customWidth="1"/>
    <col min="7" max="7" width="20.57" customWidth="1"/>
    <col min="8" max="8" width="13.9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0.014</v>
      </c>
      <c r="F9" s="11" t="s">
        <v>13</v>
      </c>
      <c r="G9" s="13">
        <v>439.2</v>
      </c>
      <c r="H9" s="13">
        <f ca="1">ROUND(INDIRECT(ADDRESS(ROW()+(0), COLUMN()+(-3), 1))*INDIRECT(ADDRESS(ROW()+(0), COLUMN()+(-1), 1)), 2)</f>
        <v>6.15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1.15</v>
      </c>
      <c r="F10" s="16" t="s">
        <v>16</v>
      </c>
      <c r="G10" s="17">
        <v>1.87</v>
      </c>
      <c r="H10" s="17">
        <f ca="1">ROUND(INDIRECT(ADDRESS(ROW()+(0), COLUMN()+(-3), 1))*INDIRECT(ADDRESS(ROW()+(0), COLUMN()+(-1), 1)), 2)</f>
        <v>2.15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0.001</v>
      </c>
      <c r="F11" s="16" t="s">
        <v>19</v>
      </c>
      <c r="G11" s="17">
        <v>527.04</v>
      </c>
      <c r="H11" s="17">
        <f ca="1">ROUND(INDIRECT(ADDRESS(ROW()+(0), COLUMN()+(-3), 1))*INDIRECT(ADDRESS(ROW()+(0), COLUMN()+(-1), 1)), 2)</f>
        <v>0.53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1.459</v>
      </c>
      <c r="F12" s="16" t="s">
        <v>22</v>
      </c>
      <c r="G12" s="17">
        <v>30.66</v>
      </c>
      <c r="H12" s="17">
        <f ca="1">ROUND(INDIRECT(ADDRESS(ROW()+(0), COLUMN()+(-3), 1))*INDIRECT(ADDRESS(ROW()+(0), COLUMN()+(-1), 1)), 2)</f>
        <v>44.73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2.917</v>
      </c>
      <c r="F13" s="16" t="s">
        <v>25</v>
      </c>
      <c r="G13" s="17">
        <v>25.69</v>
      </c>
      <c r="H13" s="17">
        <f ca="1">ROUND(INDIRECT(ADDRESS(ROW()+(0), COLUMN()+(-3), 1))*INDIRECT(ADDRESS(ROW()+(0), COLUMN()+(-1), 1)), 2)</f>
        <v>74.94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2.917</v>
      </c>
      <c r="F14" s="16" t="s">
        <v>28</v>
      </c>
      <c r="G14" s="17">
        <v>31.2</v>
      </c>
      <c r="H14" s="17">
        <f ca="1">ROUND(INDIRECT(ADDRESS(ROW()+(0), COLUMN()+(-3), 1))*INDIRECT(ADDRESS(ROW()+(0), COLUMN()+(-1), 1)), 2)</f>
        <v>91.01</v>
      </c>
    </row>
    <row r="15" spans="1:8" ht="13.50" thickBot="1" customHeight="1">
      <c r="A15" s="14" t="s">
        <v>29</v>
      </c>
      <c r="B15" s="14"/>
      <c r="C15" s="14"/>
      <c r="D15" s="18" t="s">
        <v>30</v>
      </c>
      <c r="E15" s="19">
        <v>2.917</v>
      </c>
      <c r="F15" s="20" t="s">
        <v>31</v>
      </c>
      <c r="G15" s="21">
        <v>27.49</v>
      </c>
      <c r="H15" s="21">
        <f ca="1">ROUND(INDIRECT(ADDRESS(ROW()+(0), COLUMN()+(-3), 1))*INDIRECT(ADDRESS(ROW()+(0), COLUMN()+(-1), 1)), 2)</f>
        <v>80.19</v>
      </c>
    </row>
    <row r="16" spans="1:8" ht="13.50" thickBot="1" customHeight="1">
      <c r="A16" s="18"/>
      <c r="B16" s="18"/>
      <c r="C16" s="18"/>
      <c r="D16" s="5" t="s">
        <v>32</v>
      </c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299.7</v>
      </c>
      <c r="H16" s="24">
        <f ca="1">ROUND(INDIRECT(ADDRESS(ROW()+(0), COLUMN()+(-3), 1))*INDIRECT(ADDRESS(ROW()+(0), COLUMN()+(-1), 1))/100, 2)</f>
        <v>5.99</v>
      </c>
    </row>
    <row r="17" spans="1:8" ht="13.50" thickBot="1" customHeight="1">
      <c r="A17" s="25"/>
      <c r="B17" s="25"/>
      <c r="C17" s="25"/>
      <c r="D17" s="26"/>
      <c r="E17" s="26"/>
      <c r="F17" s="27"/>
      <c r="G17" s="28" t="s">
        <v>34</v>
      </c>
      <c r="H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305.69</v>
      </c>
    </row>
  </sheetData>
  <mergeCells count="13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</mergeCells>
  <pageMargins left="0.147638" right="0.147638" top="0.206693" bottom="0.206693" header="0.0" footer="0.0"/>
  <pageSetup paperSize="9" orientation="portrait"/>
  <rowBreaks count="0" manualBreakCount="0">
    </rowBreaks>
</worksheet>
</file>