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<sst xmlns="http://schemas.openxmlformats.org/spreadsheetml/2006/main" count="26" uniqueCount="26">
  <si>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</si>
  <si>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GPL030</t>
  </si>
  <si>
    <t xml:space="preserve">m²</t>
  </si>
  <si>
    <t xml:space="preserve">Panneau sandwich pour plancher, sur ossature légère de profilés (light steel framing).</t>
  </si>
  <si>
    <r>
      <rPr>
        <sz val="8.25"/>
        <color rgb="FF000000"/>
        <rFont val="Arial"/>
        <family val="2"/>
      </rPr>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 fixé avec vis à tête fraisée, en acier zingué, sur ossature légère de profilés (light steel framing),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</si>
  <si>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</si>
  <si>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</si>
  <si>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</si>
  <si>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</si>
  <si>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</si>
  <si>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</si>
  <si>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mt13pst040jb</t>
  </si>
  <si>
    <t xml:space="preserve">Panneau sandwich à languette et rainure sur les quatre côtés, constitué de: côté extérieur de plaque de plâtre renforcé avec des fibres, de 12,5 mm d'épaisseur, noyau isolant de mousse de polystyrène extrudé de 40 mm d'épaisseur et côté intérieur de plaque de plâtre renforcé avec des fibres, de 12,5 mm d'épaisseur, de 2400x550 mm, transmittance thermique 0,77 W/(m²K), Euroclasse B-s1, d0 de réaction au feu, selon NF EN 13501-1.</t>
  </si>
  <si>
    <t xml:space="preserve">m²</t>
  </si>
  <si>
    <t xml:space="preserve">mt13pst120g</t>
  </si>
  <si>
    <t xml:space="preserve">Vis autoforeuse à tête fraisée, d'acier zingué, de 4,8 mm de diamètre et 100 mm de longueur.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</si>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</sst>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08" customWidth="1"/>
    <col min="3" max="3" width="2.21"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48.27</v>
      </c>
      <c r="H9" s="13">
        <f ca="1">ROUND(INDIRECT(ADDRESS(ROW()+(0), COLUMN()+(-3), 1))*INDIRECT(ADDRESS(ROW()+(0), COLUMN()+(-1), 1)), 2)</f>
        <v>48.27</v>
      </c>
    </row>
    <row r="10" spans="1:8" ht="13.50" thickBot="1" customHeight="1">
      <c r="A10" s="14" t="s">
        <v>14</v>
      </c>
      <c r="B10" s="14"/>
      <c r="C10" s="14" t="s">
        <v>15</v>
      </c>
      <c r="D10" s="14"/>
      <c r="E10" s="15">
        <v>16</v>
      </c>
      <c r="F10" s="16" t="s">
        <v>16</v>
      </c>
      <c r="G10" s="17">
        <v>0.19</v>
      </c>
      <c r="H10" s="17">
        <f ca="1">ROUND(INDIRECT(ADDRESS(ROW()+(0), COLUMN()+(-3), 1))*INDIRECT(ADDRESS(ROW()+(0), COLUMN()+(-1), 1)), 2)</f>
        <v>3.04</v>
      </c>
    </row>
    <row r="11" spans="1:8" ht="13.50" thickBot="1" customHeight="1">
      <c r="A11" s="14" t="s">
        <v>17</v>
      </c>
      <c r="B11" s="14"/>
      <c r="C11" s="14" t="s">
        <v>18</v>
      </c>
      <c r="D11" s="14"/>
      <c r="E11" s="15">
        <v>0.246</v>
      </c>
      <c r="F11" s="16" t="s">
        <v>19</v>
      </c>
      <c r="G11" s="17">
        <v>31.65</v>
      </c>
      <c r="H11" s="17">
        <f ca="1">ROUND(INDIRECT(ADDRESS(ROW()+(0), COLUMN()+(-3), 1))*INDIRECT(ADDRESS(ROW()+(0), COLUMN()+(-1), 1)), 2)</f>
        <v>7.79</v>
      </c>
    </row>
    <row r="12" spans="1:8" ht="13.50" thickBot="1" customHeight="1">
      <c r="A12" s="14" t="s">
        <v>20</v>
      </c>
      <c r="B12" s="14"/>
      <c r="C12" s="18" t="s">
        <v>21</v>
      </c>
      <c r="D12" s="18"/>
      <c r="E12" s="19">
        <v>0.246</v>
      </c>
      <c r="F12" s="20" t="s">
        <v>22</v>
      </c>
      <c r="G12" s="21">
        <v>27.27</v>
      </c>
      <c r="H12" s="21">
        <f ca="1">ROUND(INDIRECT(ADDRESS(ROW()+(0), COLUMN()+(-3), 1))*INDIRECT(ADDRESS(ROW()+(0), COLUMN()+(-1), 1)), 2)</f>
        <v>6.71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65.81</v>
      </c>
      <c r="H13" s="24">
        <f ca="1">ROUND(INDIRECT(ADDRESS(ROW()+(0), COLUMN()+(-3), 1))*INDIRECT(ADDRESS(ROW()+(0), COLUMN()+(-1), 1))/100, 2)</f>
        <v>1.32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67.13</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