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<sst xmlns="http://schemas.openxmlformats.org/spreadsheetml/2006/main" count="27" uniqueCount="27">
  <si>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</si>
  <si>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GPL020</t>
  </si>
  <si>
    <t xml:space="preserve">m²</t>
  </si>
  <si>
    <t xml:space="preserve">Contreventement de plancher à ossature légère de profilés (light steel framing) avec panneau structural.</t>
  </si>
  <si>
    <r>
      <rPr>
        <sz val="8.25"/>
        <color rgb="FF000000"/>
        <rFont val="Arial"/>
        <family val="2"/>
      </rPr>
      <t xml:space="preserve">Contreventement de plancher à ossature légère de profilés (light steel framing) avec panneau structural de particules de bois pour usage en milieu sec, type P4, selon NF EN 312, Superpan Tech P4 TG-4 Gris I Antidérapant / Blanco Super "FINSA", de 2400x900 mm et 30 mm d'épaisseur, à rainure et languette sur ses quatre côtés, finition Gris I Antidérapant sur une face et Blanco Super sur l'autre face, fixé à la structure avec vis autoforeuses à tête fraisée, d'acier galvanisé, de 5,5 mm de diamètre et 76 mm de longueur.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</si>
  <si>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</si>
  <si>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</si>
  <si>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</si>
  <si>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</si>
  <si>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</si>
  <si>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</si>
  <si>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mt08eff020s</t>
  </si>
  <si>
    <t xml:space="preserve">Panneau structural de particules de bois pour usage en milieu sec, type P4, selon NF EN 312, Superpan Tech P4 TG-4 Gris I Antidérapant / Blanco Super "FINSA", de 2400x900 mm et 30 mm d'épaisseur, à rainure et languette sur ses quatre côtés, finition Gris I Antidérapant sur une face et Blanco Super sur l'autre face, Euroclasse D-s2, d0 de réaction au feu, selon NF EN 13501-1, classe E1 en émission de formaldéhyde, selon NF EN 13986.</t>
  </si>
  <si>
    <t xml:space="preserve">m²</t>
  </si>
  <si>
    <t xml:space="preserve">mt13pst110a</t>
  </si>
  <si>
    <t xml:space="preserve">Vis autoforeuse à tête fraisée, d'acier galvanisé, de 5,5 mm de diamètre et 76 mm de longueur.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</si>
  <si>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</si>
  <si>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</si>
  <si>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</si>
  <si>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</si>
  <si>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</si>
  <si>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</si>
  <si>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</si>
  <si>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</si>
  <si>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</si>
  <si>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3,54€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</si>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</sst>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22.85</v>
      </c>
      <c r="H9" s="13">
        <f ca="1">ROUND(INDIRECT(ADDRESS(ROW()+(0), COLUMN()+(-3), 1))*INDIRECT(ADDRESS(ROW()+(0), COLUMN()+(-1), 1)), 2)</f>
        <v>22.85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8.333</v>
      </c>
      <c r="F10" s="16" t="s">
        <v>16</v>
      </c>
      <c r="G10" s="17">
        <v>0.17</v>
      </c>
      <c r="H10" s="17">
        <f ca="1">ROUND(INDIRECT(ADDRESS(ROW()+(0), COLUMN()+(-3), 1))*INDIRECT(ADDRESS(ROW()+(0), COLUMN()+(-1), 1)), 2)</f>
        <v>1.42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0.197</v>
      </c>
      <c r="F11" s="16" t="s">
        <v>19</v>
      </c>
      <c r="G11" s="17">
        <v>30.72</v>
      </c>
      <c r="H11" s="17">
        <f ca="1">ROUND(INDIRECT(ADDRESS(ROW()+(0), COLUMN()+(-3), 1))*INDIRECT(ADDRESS(ROW()+(0), COLUMN()+(-1), 1)), 2)</f>
        <v>6.05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0.099</v>
      </c>
      <c r="F12" s="20" t="s">
        <v>22</v>
      </c>
      <c r="G12" s="21">
        <v>27.32</v>
      </c>
      <c r="H12" s="21">
        <f ca="1">ROUND(INDIRECT(ADDRESS(ROW()+(0), COLUMN()+(-3), 1))*INDIRECT(ADDRESS(ROW()+(0), COLUMN()+(-1), 1)), 2)</f>
        <v>2.7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33.02</v>
      </c>
      <c r="H13" s="24">
        <f ca="1">ROUND(INDIRECT(ADDRESS(ROW()+(0), COLUMN()+(-3), 1))*INDIRECT(ADDRESS(ROW()+(0), COLUMN()+(-1), 1))/100, 2)</f>
        <v>0.66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33.68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