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<sst xmlns="http://schemas.openxmlformats.org/spreadsheetml/2006/main" count="27" uniqueCount="27">
  <si>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</si>
  <si>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GPH070</t>
  </si>
  <si>
    <t xml:space="preserve">m</t>
  </si>
  <si>
    <t xml:space="preserve">Rupteurs thermiques pour planchers unidirectionnels "PLANCHERS ACOR".</t>
  </si>
  <si>
    <r>
      <rPr>
        <sz val="8.25"/>
        <color rgb="FF000000"/>
        <rFont val="Arial"/>
        <family val="2"/>
      </rPr>
      <t xml:space="preserve">Rupteurs thermiques RTK en polystyrène expansé, de 20 cm de hauteur, pour isolation d'un pont en about de plancher, compatibles avec le système de plancher intermédiaire, EcoB "PLANCHERS ACOR" avec des entrevous de béton de 16 cm de hauteur, 4 cm de dalle de compression et 60 cm d'entraxe, en considérant 60% de rupteurs transversaux et 40% de rupteurs longitudinaux et un coefficient de transmission thermique linéique moyen de 0,27 W/(mK).</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</si>
  <si>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</si>
  <si>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</si>
  <si>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</si>
  <si>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</si>
  <si>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</si>
  <si>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</si>
  <si>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mt07rpa010b</t>
  </si>
  <si>
    <t xml:space="preserve">Rupteur thermique transversal RTK2 T 20/S, en polystyrène expansé, 530x80x200 mm, de 20 cm de hauteur, pour planchers unidirectionnels "PLANCHERS ACOR" avec un entraxe de poutrelles de 60 cm.</t>
  </si>
  <si>
    <t xml:space="preserve">U</t>
  </si>
  <si>
    <t xml:space="preserve">mt07rpa020b</t>
  </si>
  <si>
    <t xml:space="preserve">Rupteur thermique longitudinal RTK2 L 20, en polystyrène expansé, 1200x80x200 mm, de 20 cm de hauteur, pour planchers unidirectionnels "PLANCHERS ACOR".</t>
  </si>
  <si>
    <t xml:space="preserve">U</t>
  </si>
  <si>
    <t xml:space="preserve">mo042</t>
  </si>
  <si>
    <t xml:space="preserve">Compagnon professionnel III/CP2 du béton.</t>
  </si>
  <si>
    <t xml:space="preserve">h</t>
  </si>
  <si>
    <t xml:space="preserve">mo089</t>
  </si>
  <si>
    <t xml:space="preserve">Ouvrier professionnel II/OP du béton.</t>
  </si>
  <si>
    <t xml:space="preserve">h</t>
  </si>
  <si>
    <t xml:space="preserve">Frais de chantier des unités d'ouvrage</t>
  </si>
  <si>
    <t xml:space="preserve">%</t>
  </si>
  <si>
    <t xml:space="preserve">Coût d'entretien décennal: 3,57€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</si>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</sst>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70" customWidth="1"/>
    <col min="4" max="4" width="77.86"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1.02</v>
      </c>
      <c r="F9" s="11" t="s">
        <v>13</v>
      </c>
      <c r="G9" s="13">
        <v>4.36</v>
      </c>
      <c r="H9" s="13">
        <f ca="1">ROUND(INDIRECT(ADDRESS(ROW()+(0), COLUMN()+(-3), 1))*INDIRECT(ADDRESS(ROW()+(0), COLUMN()+(-1), 1)), 2)</f>
        <v>4.45</v>
      </c>
    </row>
    <row r="10" spans="1:8" ht="24.00" thickBot="1" customHeight="1">
      <c r="A10" s="14" t="s">
        <v>14</v>
      </c>
      <c r="B10" s="14"/>
      <c r="C10" s="14" t="s">
        <v>15</v>
      </c>
      <c r="D10" s="14"/>
      <c r="E10" s="15">
        <v>0.34</v>
      </c>
      <c r="F10" s="16" t="s">
        <v>16</v>
      </c>
      <c r="G10" s="17">
        <v>11.38</v>
      </c>
      <c r="H10" s="17">
        <f ca="1">ROUND(INDIRECT(ADDRESS(ROW()+(0), COLUMN()+(-3), 1))*INDIRECT(ADDRESS(ROW()+(0), COLUMN()+(-1), 1)), 2)</f>
        <v>3.87</v>
      </c>
    </row>
    <row r="11" spans="1:8" ht="13.50" thickBot="1" customHeight="1">
      <c r="A11" s="14" t="s">
        <v>17</v>
      </c>
      <c r="B11" s="14"/>
      <c r="C11" s="14" t="s">
        <v>18</v>
      </c>
      <c r="D11" s="14"/>
      <c r="E11" s="15">
        <v>0.08</v>
      </c>
      <c r="F11" s="16" t="s">
        <v>19</v>
      </c>
      <c r="G11" s="17">
        <v>30.72</v>
      </c>
      <c r="H11" s="17">
        <f ca="1">ROUND(INDIRECT(ADDRESS(ROW()+(0), COLUMN()+(-3), 1))*INDIRECT(ADDRESS(ROW()+(0), COLUMN()+(-1), 1)), 2)</f>
        <v>2.46</v>
      </c>
    </row>
    <row r="12" spans="1:8" ht="13.50" thickBot="1" customHeight="1">
      <c r="A12" s="14" t="s">
        <v>20</v>
      </c>
      <c r="B12" s="14"/>
      <c r="C12" s="18" t="s">
        <v>21</v>
      </c>
      <c r="D12" s="18"/>
      <c r="E12" s="19">
        <v>0.08</v>
      </c>
      <c r="F12" s="20" t="s">
        <v>22</v>
      </c>
      <c r="G12" s="21">
        <v>27.32</v>
      </c>
      <c r="H12" s="21">
        <f ca="1">ROUND(INDIRECT(ADDRESS(ROW()+(0), COLUMN()+(-3), 1))*INDIRECT(ADDRESS(ROW()+(0), COLUMN()+(-1), 1)), 2)</f>
        <v>2.19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12.97</v>
      </c>
      <c r="H13" s="24">
        <f ca="1">ROUND(INDIRECT(ADDRESS(ROW()+(0), COLUMN()+(-3), 1))*INDIRECT(ADDRESS(ROW()+(0), COLUMN()+(-1), 1))/100, 2)</f>
        <v>0.26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13.23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