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<sst xmlns="http://schemas.openxmlformats.org/spreadsheetml/2006/main" count="48" uniqueCount="48">
  <si>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</si>
  <si>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GPH060</t>
  </si>
  <si>
    <t xml:space="preserve">m²</t>
  </si>
  <si>
    <t xml:space="preserve">Système de plancher intermédiaire unidirectionnel "PLANCHERS ACOR".</t>
  </si>
  <si>
    <r>
      <rPr>
        <sz val="8.25"/>
        <color rgb="FF000000"/>
        <rFont val="Arial"/>
        <family val="2"/>
      </rPr>
      <t xml:space="preserve">Plancher intermédiaire, système EcoB "PLANCHERS ACOR", en béton armé, hauteur sous plafond jusqu'à 3 m, de 20=16+4 cm d'épaisseur et 0,15 m²K/W de résistance thermique, réalisé avec: 0,071 m³/m² de béton C25/30 (XC1(F); D10; S3; Cl 0,4) prêt à l'emploi, et coulage à la benne et 6 kg/m² d' acier Fe E 500 en zone de renfort au moments négatifs et de connecteurs de poutrelles et de chaînages; poutrelles treillis, gamme R "PLANCHERS ACOR", de 13 cm de hauteur, avec deux barres à haute adhérence de 6 à 12 mm de diamètre en partie inférieure, une de 8 à 12 mm en partie supérieure et un treillis de 4 à 5 mm de diamètre; entrevous en béton, 52x25x16 cm, de 16 cm de hauteur coffrante; dalle de compression de 4 cm d'épaisseur, avec armature de répartition constituée de treillis soudé PAF C 200x200 mm en acier Fe E 500. Comprend les chaînages des murs porteurs. Le prix ne comprend pas les rupteurs thermiques.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</si>
  <si>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</si>
  <si>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</si>
  <si>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</si>
  <si>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</si>
  <si>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</si>
  <si>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</si>
  <si>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mt07bho200c</t>
  </si>
  <si>
    <t xml:space="preserve">Entrevous en béton, pour "PLANCHERS ACOR", 52x25x16 cm, de 16 cm de hauteur coffrante, pour un entraxe de poutrelles de 60 cm, selon NF EN 15037-2. Comprend les pièces spéciales.</t>
  </si>
  <si>
    <t xml:space="preserve">U</t>
  </si>
  <si>
    <t xml:space="preserve">mt07vaa020a</t>
  </si>
  <si>
    <t xml:space="preserve">Poutrelle treillis, gamme R "PLANCHERS ACOR", de 13 cm de hauteur, avec deux barres à haute adhérence de 6 à 12 mm de diamètre en partie inférieure, une de 8 à 12 mm en partie supérieure et un treillis de 4 à 5 mm de diamètre, selon NF EN 15037-1.</t>
  </si>
  <si>
    <t xml:space="preserve">m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</si>
  <si>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</si>
  <si>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</si>
  <si>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</si>
  <si>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</si>
  <si>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</si>
  <si>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</si>
  <si>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</si>
  <si>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(XC1(F); D10; S3; Cl 0,4), prêt à l'emploi, selon NF EN 206.</t>
  </si>
  <si>
    <t xml:space="preserve">m³</t>
  </si>
  <si>
    <t xml:space="preserve">mt50spa052b</t>
  </si>
  <si>
    <t xml:space="preserve">Grosse planche en bois de pin, de 20x7,2 cm.</t>
  </si>
  <si>
    <t xml:space="preserve">m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</si>
  <si>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</si>
  <si>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</si>
  <si>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</si>
  <si>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</si>
  <si>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</si>
  <si>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</si>
  <si>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mt08efa010</t>
  </si>
  <si>
    <t xml:space="preserve">Système de coffrage récupérable de panneaux en bois pour chaînages périphériques.</t>
  </si>
  <si>
    <t xml:space="preserve">m²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</si>
  <si>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</si>
  <si>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</si>
  <si>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</si>
  <si>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</si>
  <si>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</si>
  <si>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</si>
  <si>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</si>
  <si>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</si>
  <si>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5,52€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</si>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</sst>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5.88</v>
      </c>
      <c r="F9" s="11" t="s">
        <v>13</v>
      </c>
      <c r="G9" s="13">
        <v>0.85</v>
      </c>
      <c r="H9" s="13">
        <f ca="1">ROUND(INDIRECT(ADDRESS(ROW()+(0), COLUMN()+(-3), 1))*INDIRECT(ADDRESS(ROW()+(0), COLUMN()+(-1), 1)), 2)</f>
        <v>5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1.717</v>
      </c>
      <c r="F10" s="16" t="s">
        <v>16</v>
      </c>
      <c r="G10" s="17">
        <v>7.25</v>
      </c>
      <c r="H10" s="17">
        <f ca="1">ROUND(INDIRECT(ADDRESS(ROW()+(0), COLUMN()+(-3), 1))*INDIRECT(ADDRESS(ROW()+(0), COLUMN()+(-1), 1)), 2)</f>
        <v>12.45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1.1</v>
      </c>
      <c r="F11" s="16" t="s">
        <v>19</v>
      </c>
      <c r="G11" s="17">
        <v>3.32</v>
      </c>
      <c r="H11" s="17">
        <f ca="1">ROUND(INDIRECT(ADDRESS(ROW()+(0), COLUMN()+(-3), 1))*INDIRECT(ADDRESS(ROW()+(0), COLUMN()+(-1), 1)), 2)</f>
        <v>3.65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6</v>
      </c>
      <c r="F12" s="16" t="s">
        <v>22</v>
      </c>
      <c r="G12" s="17">
        <v>2.62</v>
      </c>
      <c r="H12" s="17">
        <f ca="1">ROUND(INDIRECT(ADDRESS(ROW()+(0), COLUMN()+(-3), 1))*INDIRECT(ADDRESS(ROW()+(0), COLUMN()+(-1), 1)), 2)</f>
        <v>15.72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0.068</v>
      </c>
      <c r="F13" s="16" t="s">
        <v>25</v>
      </c>
      <c r="G13" s="17">
        <v>144.97</v>
      </c>
      <c r="H13" s="17">
        <f ca="1">ROUND(INDIRECT(ADDRESS(ROW()+(0), COLUMN()+(-3), 1))*INDIRECT(ADDRESS(ROW()+(0), COLUMN()+(-1), 1)), 2)</f>
        <v>9.86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0.01</v>
      </c>
      <c r="F14" s="16" t="s">
        <v>28</v>
      </c>
      <c r="G14" s="17">
        <v>6.32</v>
      </c>
      <c r="H14" s="17">
        <f ca="1">ROUND(INDIRECT(ADDRESS(ROW()+(0), COLUMN()+(-3),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0.003</v>
      </c>
      <c r="F15" s="16" t="s">
        <v>31</v>
      </c>
      <c r="G15" s="17">
        <v>19.25</v>
      </c>
      <c r="H15" s="17">
        <f ca="1">ROUND(INDIRECT(ADDRESS(ROW()+(0), COLUMN()+(-3), 1))*INDIRECT(ADDRESS(ROW()+(0), COLUMN()+(-1), 1)), 2)</f>
        <v>0.06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0.045</v>
      </c>
      <c r="F16" s="16" t="s">
        <v>34</v>
      </c>
      <c r="G16" s="17">
        <v>1.87</v>
      </c>
      <c r="H16" s="17">
        <f ca="1">ROUND(INDIRECT(ADDRESS(ROW()+(0), COLUMN()+(-3), 1))*INDIRECT(ADDRESS(ROW()+(0), COLUMN()+(-1), 1)), 2)</f>
        <v>0.08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0.15</v>
      </c>
      <c r="F17" s="16" t="s">
        <v>37</v>
      </c>
      <c r="G17" s="17">
        <v>1.24</v>
      </c>
      <c r="H17" s="17">
        <f ca="1">ROUND(INDIRECT(ADDRESS(ROW()+(0), COLUMN()+(-3), 1))*INDIRECT(ADDRESS(ROW()+(0), COLUMN()+(-1), 1)), 2)</f>
        <v>0.19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1.005</v>
      </c>
      <c r="F18" s="16" t="s">
        <v>40</v>
      </c>
      <c r="G18" s="17">
        <v>32.19</v>
      </c>
      <c r="H18" s="17">
        <f ca="1">ROUND(INDIRECT(ADDRESS(ROW()+(0), COLUMN()+(-3), 1))*INDIRECT(ADDRESS(ROW()+(0), COLUMN()+(-1), 1)), 2)</f>
        <v>32.35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1.005</v>
      </c>
      <c r="F19" s="20" t="s">
        <v>43</v>
      </c>
      <c r="G19" s="21">
        <v>28.63</v>
      </c>
      <c r="H19" s="21">
        <f ca="1">ROUND(INDIRECT(ADDRESS(ROW()+(0), COLUMN()+(-3), 1))*INDIRECT(ADDRESS(ROW()+(0), COLUMN()+(-1), 1)), 2)</f>
        <v>28.77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108.19</v>
      </c>
      <c r="H20" s="24">
        <f ca="1">ROUND(INDIRECT(ADDRESS(ROW()+(0), COLUMN()+(-3), 1))*INDIRECT(ADDRESS(ROW()+(0), COLUMN()+(-1), 1))/100, 2)</f>
        <v>2.16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110.35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