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<sst xmlns="http://schemas.openxmlformats.org/spreadsheetml/2006/main" count="30" uniqueCount="30">
  <si>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</si>
  <si>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GOF020</t>
  </si>
  <si>
    <t xml:space="preserve">U</t>
  </si>
  <si>
    <t xml:space="preserve">Poteau préfabriqué en béton armé, imitation bois.</t>
  </si>
  <si>
    <r>
      <rPr>
        <sz val="8.25"/>
        <color rgb="FF000000"/>
        <rFont val="Arial"/>
        <family val="2"/>
      </rPr>
      <t xml:space="preserve">Poteau préfabriqué en béton armé, de 30x30 cm et section creuse, de 225 cm de hauteur, avec 4 barres d'acier de 12 mm de diamètre, finition imitation bois, avec une couche de lasure. Comprend béton C25/30 (XC2(F); D20; S2; Cl 0,4) pour remplissage du poteau.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</si>
  <si>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</si>
  <si>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</si>
  <si>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</si>
  <si>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</si>
  <si>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</si>
  <si>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</si>
  <si>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mt07pha080f</t>
  </si>
  <si>
    <t xml:space="preserve">Poteau préfabriqué en béton armé, de 30x30 cm et section creuse, de 225 cm de hauteur, avec 4 barres d'acier de 12 mm de diamètre, finition imitation bois, avec une couche de lasure.</t>
  </si>
  <si>
    <t xml:space="preserve">U</t>
  </si>
  <si>
    <t xml:space="preserve">mt10haf030gOEg</t>
  </si>
  <si>
    <t xml:space="preserve">Béton C25/30 (XC2(F); D20; S2; Cl 0,4), prêt à l'emploi, selon NF EN 206.</t>
  </si>
  <si>
    <t xml:space="preserve">m³</t>
  </si>
  <si>
    <t xml:space="preserve">mq07gte010a</t>
  </si>
  <si>
    <t xml:space="preserve">Grue autopropulsée à bras télescopique avec une capacité d'élévation de 12 t et 20 m de hauteur maximale de travail.</t>
  </si>
  <si>
    <t xml:space="preserve">h</t>
  </si>
  <si>
    <t xml:space="preserve">mo046</t>
  </si>
  <si>
    <t xml:space="preserve">Compagnon professionnel III/CP2 monteur de structures préfabriquées en béton.</t>
  </si>
  <si>
    <t xml:space="preserve">h</t>
  </si>
  <si>
    <t xml:space="preserve">mo093</t>
  </si>
  <si>
    <t xml:space="preserve">Ouvrier professionnel II/OP monteur de structures préfabriquées en béton.</t>
  </si>
  <si>
    <t xml:space="preserve">h</t>
  </si>
  <si>
    <t xml:space="preserve">Frais de chantier des unités d'ouvrage</t>
  </si>
  <si>
    <t xml:space="preserve">%</t>
  </si>
  <si>
    <t xml:space="preserve">Coût d'entretien décennal: 32,42€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</si>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</sst>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38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399.64</v>
      </c>
      <c r="H9" s="13">
        <f ca="1">ROUND(INDIRECT(ADDRESS(ROW()+(0), COLUMN()+(-3), 1))*INDIRECT(ADDRESS(ROW()+(0), COLUMN()+(-1), 1)), 2)</f>
        <v>399.64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0.11</v>
      </c>
      <c r="F10" s="16" t="s">
        <v>16</v>
      </c>
      <c r="G10" s="17">
        <v>140.07</v>
      </c>
      <c r="H10" s="17">
        <f ca="1">ROUND(INDIRECT(ADDRESS(ROW()+(0), COLUMN()+(-3), 1))*INDIRECT(ADDRESS(ROW()+(0), COLUMN()+(-1), 1)), 2)</f>
        <v>15.41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0.268</v>
      </c>
      <c r="F11" s="16" t="s">
        <v>19</v>
      </c>
      <c r="G11" s="17">
        <v>54.88</v>
      </c>
      <c r="H11" s="17">
        <f ca="1">ROUND(INDIRECT(ADDRESS(ROW()+(0), COLUMN()+(-3), 1))*INDIRECT(ADDRESS(ROW()+(0), COLUMN()+(-1), 1)), 2)</f>
        <v>14.71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0.285</v>
      </c>
      <c r="F12" s="16" t="s">
        <v>22</v>
      </c>
      <c r="G12" s="17">
        <v>30.72</v>
      </c>
      <c r="H12" s="17">
        <f ca="1">ROUND(INDIRECT(ADDRESS(ROW()+(0), COLUMN()+(-3), 1))*INDIRECT(ADDRESS(ROW()+(0), COLUMN()+(-1), 1)), 2)</f>
        <v>8.76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0.57</v>
      </c>
      <c r="F13" s="20" t="s">
        <v>25</v>
      </c>
      <c r="G13" s="21">
        <v>27.32</v>
      </c>
      <c r="H13" s="21">
        <f ca="1">ROUND(INDIRECT(ADDRESS(ROW()+(0), COLUMN()+(-3), 1))*INDIRECT(ADDRESS(ROW()+(0), COLUMN()+(-1), 1)), 2)</f>
        <v>15.57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454.09</v>
      </c>
      <c r="H14" s="24">
        <f ca="1">ROUND(INDIRECT(ADDRESS(ROW()+(0), COLUMN()+(-3), 1))*INDIRECT(ADDRESS(ROW()+(0), COLUMN()+(-1), 1))/100, 2)</f>
        <v>9.08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463.17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