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<sst xmlns="http://schemas.openxmlformats.org/spreadsheetml/2006/main" count="57" uniqueCount="57">
  <si>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</si>
  <si>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GHB050</t>
  </si>
  <si>
    <t xml:space="preserve">m</t>
  </si>
  <si>
    <t xml:space="preserve">Chaînage horizontal de blocs "U" en béton, pour mur porteur en maçonnerie armée.</t>
  </si>
  <si>
    <r>
      <rPr>
        <sz val="8.25"/>
        <color rgb="FF000000"/>
        <rFont val="Arial"/>
        <family val="2"/>
      </rPr>
      <t xml:space="preserve">Chaînage horizontal de 20 cm d'épaisseur, de blocs "U" en béton, de couleur grise, 500x200x200 mm, pose avec du mortier de ciment industriel, couleur grise, M-5, fourni en vrac; avec renfort de béton de remplissage confectionné sur le chantier, C16/20 (X0(F); D10; S3; Cl 1,0), coulage avec des moyens manuels, et acier Fe E 500, quantité 2,28 kg/m; pour mur de blocs à bancher. Comprend le fil de fer à lier et les séparateurs. Le prix comprend le ferraillage de l'armature et la pose en coffrage ou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</si>
  <si>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</si>
  <si>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</si>
  <si>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</si>
  <si>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</si>
  <si>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</si>
  <si>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</si>
  <si>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mt02bhg022b</t>
  </si>
  <si>
    <t xml:space="preserve">Bloc "U" en béton, de couleur grise, 500x200x200 mm, pour linteaux et chaînages horizontaux.</t>
  </si>
  <si>
    <t xml:space="preserve">U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</si>
  <si>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</si>
  <si>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</si>
  <si>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</si>
  <si>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</si>
  <si>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</si>
  <si>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</si>
  <si>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</si>
  <si>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</si>
  <si>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</si>
  <si>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mt09mif010cb</t>
  </si>
  <si>
    <t xml:space="preserve">Mortier industriel pour maçonnerie, de ciment, couleur grise, catégorie M-5 (résistance à la compression 5 N/mm²), fourni en vrac, selon NF EN 998-2.</t>
  </si>
  <si>
    <t xml:space="preserve">t</t>
  </si>
  <si>
    <t xml:space="preserve">mt08cem000o</t>
  </si>
  <si>
    <t xml:space="preserve">Ciment gris en sacs.</t>
  </si>
  <si>
    <t xml:space="preserve">kg</t>
  </si>
  <si>
    <t xml:space="preserve">mt01arg000o</t>
  </si>
  <si>
    <t xml:space="preserve">Sable criblé.</t>
  </si>
  <si>
    <t xml:space="preserve">m³</t>
  </si>
  <si>
    <t xml:space="preserve">mt01arg001oc</t>
  </si>
  <si>
    <t xml:space="preserve">Gros granulats homogénéisés, de taille maximale 10 mm.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</si>
  <si>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</si>
  <si>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</si>
  <si>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</si>
  <si>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</si>
  <si>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</si>
  <si>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</si>
  <si>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</si>
  <si>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</si>
  <si>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</si>
  <si>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</si>
  <si>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</si>
  <si>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</si>
  <si>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</si>
  <si>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</si>
  <si>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</si>
  <si>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</si>
  <si>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</si>
  <si>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</si>
  <si>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</si>
  <si>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</si>
  <si>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</si>
  <si>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0,77€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</si>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</sst>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2.1</v>
      </c>
      <c r="F9" s="11" t="s">
        <v>13</v>
      </c>
      <c r="G9" s="13">
        <v>2.65</v>
      </c>
      <c r="H9" s="13">
        <f ca="1">ROUND(INDIRECT(ADDRESS(ROW()+(0), COLUMN()+(-3), 1))*INDIRECT(ADDRESS(ROW()+(0), COLUMN()+(-1), 1)), 2)</f>
        <v>5.57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2.394</v>
      </c>
      <c r="F10" s="16" t="s">
        <v>16</v>
      </c>
      <c r="G10" s="17">
        <v>2</v>
      </c>
      <c r="H10" s="17">
        <f ca="1">ROUND(INDIRECT(ADDRESS(ROW()+(0), COLUMN()+(-3), 1))*INDIRECT(ADDRESS(ROW()+(0), COLUMN()+(-1), 1)), 2)</f>
        <v>4.79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0.057</v>
      </c>
      <c r="F11" s="16" t="s">
        <v>19</v>
      </c>
      <c r="G11" s="17">
        <v>1.5</v>
      </c>
      <c r="H11" s="17">
        <f ca="1">ROUND(INDIRECT(ADDRESS(ROW()+(0), COLUMN()+(-3), 1))*INDIRECT(ADDRESS(ROW()+(0), COLUMN()+(-1), 1)), 2)</f>
        <v>0.09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0.006</v>
      </c>
      <c r="F12" s="16" t="s">
        <v>22</v>
      </c>
      <c r="G12" s="17">
        <v>1.5</v>
      </c>
      <c r="H12" s="17">
        <f ca="1">ROUND(INDIRECT(ADDRESS(ROW()+(0), COLUMN()+(-3), 1))*INDIRECT(ADDRESS(ROW()+(0), COLUMN()+(-1), 1)), 2)</f>
        <v>0.01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0.024</v>
      </c>
      <c r="F13" s="16" t="s">
        <v>25</v>
      </c>
      <c r="G13" s="17">
        <v>50.2</v>
      </c>
      <c r="H13" s="17">
        <f ca="1">ROUND(INDIRECT(ADDRESS(ROW()+(0), COLUMN()+(-3), 1))*INDIRECT(ADDRESS(ROW()+(0), COLUMN()+(-1), 1)), 2)</f>
        <v>1.2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5.431</v>
      </c>
      <c r="F14" s="16" t="s">
        <v>28</v>
      </c>
      <c r="G14" s="17">
        <v>0.2</v>
      </c>
      <c r="H14" s="17">
        <f ca="1">ROUND(INDIRECT(ADDRESS(ROW()+(0), COLUMN()+(-3), 1))*INDIRECT(ADDRESS(ROW()+(0), COLUMN()+(-1), 1)), 2)</f>
        <v>1.09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0.009</v>
      </c>
      <c r="F15" s="16" t="s">
        <v>31</v>
      </c>
      <c r="G15" s="17">
        <v>45.17</v>
      </c>
      <c r="H15" s="17">
        <f ca="1">ROUND(INDIRECT(ADDRESS(ROW()+(0), COLUMN()+(-3), 1))*INDIRECT(ADDRESS(ROW()+(0), COLUMN()+(-1), 1)), 2)</f>
        <v>0.41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0.013</v>
      </c>
      <c r="F16" s="16" t="s">
        <v>34</v>
      </c>
      <c r="G16" s="17">
        <v>40.33</v>
      </c>
      <c r="H16" s="17">
        <f ca="1">ROUND(INDIRECT(ADDRESS(ROW()+(0), COLUMN()+(-3), 1))*INDIRECT(ADDRESS(ROW()+(0), COLUMN()+(-1), 1)), 2)</f>
        <v>0.52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0.019</v>
      </c>
      <c r="F17" s="16" t="s">
        <v>37</v>
      </c>
      <c r="G17" s="17">
        <v>3.45</v>
      </c>
      <c r="H17" s="17">
        <f ca="1">ROUND(INDIRECT(ADDRESS(ROW()+(0), COLUMN()+(-3), 1))*INDIRECT(ADDRESS(ROW()+(0), COLUMN()+(-1), 1)), 2)</f>
        <v>0.07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0.108</v>
      </c>
      <c r="F18" s="16" t="s">
        <v>40</v>
      </c>
      <c r="G18" s="17">
        <v>1.94</v>
      </c>
      <c r="H18" s="17">
        <f ca="1">ROUND(INDIRECT(ADDRESS(ROW()+(0), COLUMN()+(-3), 1))*INDIRECT(ADDRESS(ROW()+(0), COLUMN()+(-1), 1)), 2)</f>
        <v>0.21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0.121</v>
      </c>
      <c r="F19" s="16" t="s">
        <v>43</v>
      </c>
      <c r="G19" s="17">
        <v>30.66</v>
      </c>
      <c r="H19" s="17">
        <f ca="1">ROUND(INDIRECT(ADDRESS(ROW()+(0), COLUMN()+(-3), 1))*INDIRECT(ADDRESS(ROW()+(0), COLUMN()+(-1), 1)), 2)</f>
        <v>3.71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0.153</v>
      </c>
      <c r="F20" s="16" t="s">
        <v>46</v>
      </c>
      <c r="G20" s="17">
        <v>25.69</v>
      </c>
      <c r="H20" s="17">
        <f ca="1">ROUND(INDIRECT(ADDRESS(ROW()+(0), COLUMN()+(-3), 1))*INDIRECT(ADDRESS(ROW()+(0), COLUMN()+(-1), 1)), 2)</f>
        <v>3.93</v>
      </c>
    </row>
    <row r="21" spans="1:8" ht="13.50" thickBot="1" customHeight="1">
      <c r="A21" s="14" t="s">
        <v>47</v>
      </c>
      <c r="B21" s="14"/>
      <c r="C21" s="14" t="s">
        <v>48</v>
      </c>
      <c r="D21" s="14"/>
      <c r="E21" s="15">
        <v>0.056</v>
      </c>
      <c r="F21" s="16" t="s">
        <v>49</v>
      </c>
      <c r="G21" s="17">
        <v>32.19</v>
      </c>
      <c r="H21" s="17">
        <f ca="1">ROUND(INDIRECT(ADDRESS(ROW()+(0), COLUMN()+(-3), 1))*INDIRECT(ADDRESS(ROW()+(0), COLUMN()+(-1), 1)), 2)</f>
        <v>1.8</v>
      </c>
    </row>
    <row r="22" spans="1:8" ht="13.50" thickBot="1" customHeight="1">
      <c r="A22" s="14" t="s">
        <v>50</v>
      </c>
      <c r="B22" s="14"/>
      <c r="C22" s="18" t="s">
        <v>51</v>
      </c>
      <c r="D22" s="18"/>
      <c r="E22" s="19">
        <v>0.056</v>
      </c>
      <c r="F22" s="20" t="s">
        <v>52</v>
      </c>
      <c r="G22" s="21">
        <v>28.63</v>
      </c>
      <c r="H22" s="21">
        <f ca="1">ROUND(INDIRECT(ADDRESS(ROW()+(0), COLUMN()+(-3), 1))*INDIRECT(ADDRESS(ROW()+(0), COLUMN()+(-1), 1)), 2)</f>
        <v>1.6</v>
      </c>
    </row>
    <row r="23" spans="1:8" ht="13.50" thickBot="1" customHeight="1">
      <c r="A23" s="18"/>
      <c r="B23" s="18"/>
      <c r="C23" s="5" t="s">
        <v>53</v>
      </c>
      <c r="D23" s="5"/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25</v>
      </c>
      <c r="H23" s="24">
        <f ca="1">ROUND(INDIRECT(ADDRESS(ROW()+(0), COLUMN()+(-3), 1))*INDIRECT(ADDRESS(ROW()+(0), COLUMN()+(-1), 1))/100, 2)</f>
        <v>0.5</v>
      </c>
    </row>
    <row r="24" spans="1:8" ht="13.50" thickBot="1" customHeight="1">
      <c r="A24" s="25" t="s">
        <v>55</v>
      </c>
      <c r="B24" s="25"/>
      <c r="C24" s="26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25.5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