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<sst xmlns="http://schemas.openxmlformats.org/spreadsheetml/2006/main" count="29" uniqueCount="29">
  <si>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</si>
  <si>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GEI010</t>
  </si>
  <si>
    <t xml:space="preserve">m</t>
  </si>
  <si>
    <t xml:space="preserve">Marches d'escalier.</t>
  </si>
  <si>
    <r>
      <rPr>
        <sz val="8.25"/>
        <color rgb="FF000000"/>
        <rFont val="Arial"/>
        <family val="2"/>
      </rPr>
      <t xml:space="preserve">Marches d'escalier avec brique creuse en terre cuite, pose avec du mortier de ciment, industriel, M-5, sur la paillasse ou la voûte d'escalier, en tant que base pour la mise en place postérieure de la finition des marches.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</si>
  <si>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</si>
  <si>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</si>
  <si>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</si>
  <si>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</si>
  <si>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</si>
  <si>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</si>
  <si>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mt04lcc010b</t>
  </si>
  <si>
    <t xml:space="preserve">Brique creuse en terre cuite (tochana), à revêtir, 29x14x7 cm, pour utilisation en maçonnerie protégée (pièce en P), densité 805 kg/m³, selon NF EN 771-1.</t>
  </si>
  <si>
    <t xml:space="preserve">U</t>
  </si>
  <si>
    <t xml:space="preserve">mt08aaa010a</t>
  </si>
  <si>
    <t xml:space="preserve">Eau.</t>
  </si>
  <si>
    <t xml:space="preserve">m³</t>
  </si>
  <si>
    <t xml:space="preserve">mt09mif010ca</t>
  </si>
  <si>
    <t xml:space="preserve">Mortier industriel pour maçonnerie, de ciment, couleur grise, catégorie M-5 (résistance à la compression 5 N/mm²), fourni en sacs, selon NF EN 998-2.</t>
  </si>
  <si>
    <t xml:space="preserve">t</t>
  </si>
  <si>
    <t xml:space="preserve">mo020</t>
  </si>
  <si>
    <t xml:space="preserve">Compagnon professionnel III/CP2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</si>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</sst>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78.71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16</v>
      </c>
      <c r="E9" s="11" t="s">
        <v>13</v>
      </c>
      <c r="F9" s="13">
        <v>0.35</v>
      </c>
      <c r="G9" s="13">
        <f ca="1">ROUND(INDIRECT(ADDRESS(ROW()+(0), COLUMN()+(-3), 1))*INDIRECT(ADDRESS(ROW()+(0), COLUMN()+(-1), 1)), 2)</f>
        <v>5.6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0.006</v>
      </c>
      <c r="E10" s="16" t="s">
        <v>16</v>
      </c>
      <c r="F10" s="17">
        <v>1.5</v>
      </c>
      <c r="G10" s="17">
        <f ca="1">ROUND(INDIRECT(ADDRESS(ROW()+(0), COLUMN()+(-3), 1))*INDIRECT(ADDRESS(ROW()+(0), COLUMN()+(-1), 1)), 2)</f>
        <v>0.01</v>
      </c>
    </row>
    <row r="11" spans="1:7" ht="24.00" thickBot="1" customHeight="1">
      <c r="A11" s="14" t="s">
        <v>17</v>
      </c>
      <c r="B11" s="14"/>
      <c r="C11" s="14" t="s">
        <v>18</v>
      </c>
      <c r="D11" s="15">
        <v>0.019</v>
      </c>
      <c r="E11" s="16" t="s">
        <v>19</v>
      </c>
      <c r="F11" s="17">
        <v>53.48</v>
      </c>
      <c r="G11" s="17">
        <f ca="1">ROUND(INDIRECT(ADDRESS(ROW()+(0), COLUMN()+(-3), 1))*INDIRECT(ADDRESS(ROW()+(0), COLUMN()+(-1), 1)), 2)</f>
        <v>1.02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0.468</v>
      </c>
      <c r="E12" s="16" t="s">
        <v>22</v>
      </c>
      <c r="F12" s="17">
        <v>29.25</v>
      </c>
      <c r="G12" s="17">
        <f ca="1">ROUND(INDIRECT(ADDRESS(ROW()+(0), COLUMN()+(-3), 1))*INDIRECT(ADDRESS(ROW()+(0), COLUMN()+(-1), 1)), 2)</f>
        <v>13.69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0.263</v>
      </c>
      <c r="E13" s="20" t="s">
        <v>25</v>
      </c>
      <c r="F13" s="21">
        <v>26.02</v>
      </c>
      <c r="G13" s="21">
        <f ca="1">ROUND(INDIRECT(ADDRESS(ROW()+(0), COLUMN()+(-3), 1))*INDIRECT(ADDRESS(ROW()+(0), COLUMN()+(-1), 1)), 2)</f>
        <v>6.84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27.16</v>
      </c>
      <c r="G14" s="24">
        <f ca="1">ROUND(INDIRECT(ADDRESS(ROW()+(0), COLUMN()+(-3), 1))*INDIRECT(ADDRESS(ROW()+(0), COLUMN()+(-1), 1))/100, 2)</f>
        <v>0.54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27.7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