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<sst xmlns="http://schemas.openxmlformats.org/spreadsheetml/2006/main" count="42" uniqueCount="42">
  <si>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</si>
  <si>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GBD010</t>
  </si>
  <si>
    <t xml:space="preserve">m²</t>
  </si>
  <si>
    <t xml:space="preserve">Dallage en béton.</t>
  </si>
  <si>
    <r>
      <rPr>
        <sz val="8.25"/>
        <color rgb="FF000000"/>
        <rFont val="Arial"/>
        <family val="2"/>
      </rPr>
      <t xml:space="preserve">Dallage en béton avec ajout de fibres de 10 cm d'épaisseur, réalisé avec béton C16/20 (X0(F); D10; S3; Cl 1,0) prêt à l'emploi et coulage depuis le camion avec un contenu de fibres sans fonction structurale, fibres de verre résistant aux alcalins (AR) de 2 kg/m³, extension et vibrage manuel via règle vibrante, sans traitement de sa surface; avec des joints de retrait de 5 mm d'épaisseur, via découpe avec un disque à diamant. Comprend le panneau de polystyrène expansé de 3 cm d'épaisseur, pour l'exécution des joints de dilatation. Le prix ne comprend pas la base du dallage.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</si>
  <si>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</si>
  <si>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</si>
  <si>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</si>
  <si>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</si>
  <si>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</si>
  <si>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</si>
  <si>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</si>
  <si>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</si>
  <si>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</si>
  <si>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</si>
  <si>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</si>
  <si>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</si>
  <si>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mt16pea020c</t>
  </si>
  <si>
    <t xml:space="preserve">Panneau rigide en polystyrène expansé, selon NF EN 13163, usinage latéral droit, de 30 mm d'épaisseur, résistance thermique 0,8 m²K/W, conductivité thermique 0,036 W/(mK), pour joint de dilatation.</t>
  </si>
  <si>
    <t xml:space="preserve">m²</t>
  </si>
  <si>
    <t xml:space="preserve">mq06vib020</t>
  </si>
  <si>
    <t xml:space="preserve">Règle vibrante de 3 m.</t>
  </si>
  <si>
    <t xml:space="preserve">h</t>
  </si>
  <si>
    <t xml:space="preserve">mq06cor020</t>
  </si>
  <si>
    <t xml:space="preserve">Équipement pour découpage de joints dans les dallages en béton.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</si>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</sst>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8.73</v>
      </c>
      <c r="H9" s="13">
        <f ca="1">ROUND(INDIRECT(ADDRESS(ROW()+(0), COLUMN()+(-3), 1))*INDIRECT(ADDRESS(ROW()+(0), COLUMN()+(-1), 1)), 2)</f>
        <v>1.75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0.105</v>
      </c>
      <c r="F10" s="16" t="s">
        <v>16</v>
      </c>
      <c r="G10" s="17">
        <v>112.49</v>
      </c>
      <c r="H10" s="17">
        <f ca="1">ROUND(INDIRECT(ADDRESS(ROW()+(0), COLUMN()+(-3), 1))*INDIRECT(ADDRESS(ROW()+(0), COLUMN()+(-1), 1)), 2)</f>
        <v>11.81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2.01</v>
      </c>
      <c r="H11" s="17">
        <f ca="1">ROUND(INDIRECT(ADDRESS(ROW()+(0), COLUMN()+(-3), 1))*INDIRECT(ADDRESS(ROW()+(0), COLUMN()+(-1), 1)), 2)</f>
        <v>0.1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0.097</v>
      </c>
      <c r="F12" s="16" t="s">
        <v>22</v>
      </c>
      <c r="G12" s="17">
        <v>5.23</v>
      </c>
      <c r="H12" s="17">
        <f ca="1">ROUND(INDIRECT(ADDRESS(ROW()+(0), COLUMN()+(-3), 1))*INDIRECT(ADDRESS(ROW()+(0), COLUMN()+(-1), 1)), 2)</f>
        <v>0.51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0.094</v>
      </c>
      <c r="F13" s="16" t="s">
        <v>25</v>
      </c>
      <c r="G13" s="17">
        <v>10.64</v>
      </c>
      <c r="H13" s="17">
        <f ca="1">ROUND(INDIRECT(ADDRESS(ROW()+(0), COLUMN()+(-3), 1))*INDIRECT(ADDRESS(ROW()+(0), COLUMN()+(-1), 1)), 2)</f>
        <v>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0.097</v>
      </c>
      <c r="F14" s="16" t="s">
        <v>28</v>
      </c>
      <c r="G14" s="17">
        <v>25.31</v>
      </c>
      <c r="H14" s="17">
        <f ca="1">ROUND(INDIRECT(ADDRESS(ROW()+(0), COLUMN()+(-3), 1))*INDIRECT(ADDRESS(ROW()+(0), COLUMN()+(-1), 1)), 2)</f>
        <v>2.46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0.071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2.08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0.071</v>
      </c>
      <c r="F16" s="16" t="s">
        <v>34</v>
      </c>
      <c r="G16" s="17">
        <v>24.51</v>
      </c>
      <c r="H16" s="17">
        <f ca="1">ROUND(INDIRECT(ADDRESS(ROW()+(0), COLUMN()+(-3), 1))*INDIRECT(ADDRESS(ROW()+(0), COLUMN()+(-1), 1)), 2)</f>
        <v>1.74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0.036</v>
      </c>
      <c r="F17" s="20" t="s">
        <v>37</v>
      </c>
      <c r="G17" s="21">
        <v>26.02</v>
      </c>
      <c r="H17" s="21">
        <f ca="1">ROUND(INDIRECT(ADDRESS(ROW()+(0), COLUMN()+(-3), 1))*INDIRECT(ADDRESS(ROW()+(0), COLUMN()+(-1), 1)), 2)</f>
        <v>0.94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22.39</v>
      </c>
      <c r="H18" s="24">
        <f ca="1">ROUND(INDIRECT(ADDRESS(ROW()+(0), COLUMN()+(-3), 1))*INDIRECT(ADDRESS(ROW()+(0), COLUMN()+(-1), 1))/100, 2)</f>
        <v>0.45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22.84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