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<sst xmlns="http://schemas.openxmlformats.org/spreadsheetml/2006/main" count="39" uniqueCount="39">
  <si>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</si>
  <si>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GAS010</t>
  </si>
  <si>
    <t xml:space="preserve">m</t>
  </si>
  <si>
    <t xml:space="preserve">Renfort d'un poteau ou d'une poutre en bois, avec des plaques et des boulons métalliques.</t>
  </si>
  <si>
    <r>
      <rPr>
        <sz val="8.25"/>
        <color rgb="FF000000"/>
        <rFont val="Arial"/>
        <family val="2"/>
      </rPr>
      <t xml:space="preserve">Renfort de poutre en bois, de 10x10 cm de section, par la mise en place dans chacune de ses plus grandes faces d'une platine d'acier NF EN 10025 S275JR, de 6 mm d'épaisseur et 47,1 kg/m², fixée au bois avec 2 goujons, avec écrou et rondelle, vissés avec une clé dynamométrique pour le réglage du couple de serrage.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</si>
  <si>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</si>
  <si>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</si>
  <si>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</si>
  <si>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</si>
  <si>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</si>
  <si>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</si>
  <si>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mt07ala011l</t>
  </si>
  <si>
    <t xml:space="preserve">Platine en acier laminé NF EN 10025 S275JR, pour applications structurales. Travaillée et montée en atelier, à placer avec assemblages boulonnés sur site.</t>
  </si>
  <si>
    <t xml:space="preserve">kg</t>
  </si>
  <si>
    <t xml:space="preserve">mt07aav030a</t>
  </si>
  <si>
    <t xml:space="preserve">Boulon fileté d'acier zingué 4,8 selon NF EN ISO 898-1, de 16 mm de diamètre.</t>
  </si>
  <si>
    <t xml:space="preserve">m</t>
  </si>
  <si>
    <t xml:space="preserve">mt07aav040a</t>
  </si>
  <si>
    <t xml:space="preserve">Écrou et rondelle d'acier zingué 4,8 selon NF EN ISO 898-2, de 16 mm de diamètre.</t>
  </si>
  <si>
    <t xml:space="preserve">U</t>
  </si>
  <si>
    <t xml:space="preserve">mo058</t>
  </si>
  <si>
    <t xml:space="preserve">Ouvrier professionnel II/OP menuisier bois.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</si>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</sst>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9.42</v>
      </c>
      <c r="F9" s="11" t="s">
        <v>13</v>
      </c>
      <c r="G9" s="13">
        <v>2.95</v>
      </c>
      <c r="H9" s="13">
        <f ca="1">ROUND(INDIRECT(ADDRESS(ROW()+(0), COLUMN()+(-3), 1))*INDIRECT(ADDRESS(ROW()+(0), COLUMN()+(-1), 1)), 2)</f>
        <v>27.79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4.34</v>
      </c>
      <c r="H10" s="17">
        <f ca="1">ROUND(INDIRECT(ADDRESS(ROW()+(0), COLUMN()+(-3), 1))*INDIRECT(ADDRESS(ROW()+(0), COLUMN()+(-1), 1)), 2)</f>
        <v>0.95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</v>
      </c>
      <c r="F11" s="16" t="s">
        <v>19</v>
      </c>
      <c r="G11" s="17">
        <v>0.37</v>
      </c>
      <c r="H11" s="17">
        <f ca="1">ROUND(INDIRECT(ADDRESS(ROW()+(0), COLUMN()+(-3), 1))*INDIRECT(ADDRESS(ROW()+(0), COLUMN()+(-1), 1)), 2)</f>
        <v>1.48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0.129</v>
      </c>
      <c r="F12" s="16" t="s">
        <v>22</v>
      </c>
      <c r="G12" s="17">
        <v>26.23</v>
      </c>
      <c r="H12" s="17">
        <f ca="1">ROUND(INDIRECT(ADDRESS(ROW()+(0), COLUMN()+(-3), 1))*INDIRECT(ADDRESS(ROW()+(0), COLUMN()+(-1), 1)), 2)</f>
        <v>3.38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0.203</v>
      </c>
      <c r="F13" s="16" t="s">
        <v>25</v>
      </c>
      <c r="G13" s="17">
        <v>30.72</v>
      </c>
      <c r="H13" s="17">
        <f ca="1">ROUND(INDIRECT(ADDRESS(ROW()+(0), COLUMN()+(-3), 1))*INDIRECT(ADDRESS(ROW()+(0), COLUMN()+(-1), 1)), 2)</f>
        <v>6.24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0.305</v>
      </c>
      <c r="F14" s="16" t="s">
        <v>28</v>
      </c>
      <c r="G14" s="17">
        <v>27.32</v>
      </c>
      <c r="H14" s="17">
        <f ca="1">ROUND(INDIRECT(ADDRESS(ROW()+(0), COLUMN()+(-3), 1))*INDIRECT(ADDRESS(ROW()+(0), COLUMN()+(-1), 1)), 2)</f>
        <v>8.33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0.22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6.44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0.097</v>
      </c>
      <c r="F16" s="20" t="s">
        <v>34</v>
      </c>
      <c r="G16" s="21">
        <v>24.51</v>
      </c>
      <c r="H16" s="21">
        <f ca="1">ROUND(INDIRECT(ADDRESS(ROW()+(0), COLUMN()+(-3), 1))*INDIRECT(ADDRESS(ROW()+(0), COLUMN()+(-1), 1)), 2)</f>
        <v>2.38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56.99</v>
      </c>
      <c r="H17" s="24">
        <f ca="1">ROUND(INDIRECT(ADDRESS(ROW()+(0), COLUMN()+(-3), 1))*INDIRECT(ADDRESS(ROW()+(0), COLUMN()+(-1), 1))/100, 2)</f>
        <v>1.14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58.13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