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<sst xmlns="http://schemas.openxmlformats.org/spreadsheetml/2006/main" count="26" uniqueCount="26">
  <si>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</si>
  <si>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GAO250</t>
  </si>
  <si>
    <t xml:space="preserve">m²</t>
  </si>
  <si>
    <t xml:space="preserve">Consolidation du terrain situé sous le dallage de béton, par injections de résines expansives.</t>
  </si>
  <si>
    <r>
      <rPr>
        <sz val="8.25"/>
        <color rgb="FF000000"/>
        <rFont val="Arial"/>
        <family val="2"/>
      </rPr>
      <t xml:space="preserve">Consolidation du terrain situé sous le dallage de béton, par injections de résines expansives, rendement 1,25 kg/m², à travers de perforations traversant le dallage existant, de 1 à 1,4 cm de diamètre, formant un quadrillage avec une séparation maximale entre les perforations de 1,5 m, en remplissant les vides du terrain, en le stabilisant et en augmentant sa capacité portante jusqu'à atteindre les besoins obtenus par l'étude préalable de descente des charges, avec un degré de complexité bas.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</si>
  <si>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</si>
  <si>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</si>
  <si>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</si>
  <si>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</si>
  <si>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</si>
  <si>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</si>
  <si>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mt07www010</t>
  </si>
  <si>
    <t xml:space="preserve">Résine expansive, pour consolidation du terrain par injection.</t>
  </si>
  <si>
    <t xml:space="preserve">kg</t>
  </si>
  <si>
    <t xml:space="preserve">mq03mpi020a</t>
  </si>
  <si>
    <t xml:space="preserve">Équipement complet pour réalisation des injections de résines expansives à pression, via l'utilisation de tubes-manchon.</t>
  </si>
  <si>
    <t xml:space="preserve">h</t>
  </si>
  <si>
    <t xml:space="preserve">mo042</t>
  </si>
  <si>
    <t xml:space="preserve">Compagnon professionnel III/CP2 du béton.</t>
  </si>
  <si>
    <t xml:space="preserve">h</t>
  </si>
  <si>
    <t xml:space="preserve">mo089</t>
  </si>
  <si>
    <t xml:space="preserve">Ouvrier professionnel II/OP du béton.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</si>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</sst>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1.25</v>
      </c>
      <c r="F9" s="11" t="s">
        <v>13</v>
      </c>
      <c r="G9" s="13">
        <v>10.91</v>
      </c>
      <c r="H9" s="13">
        <f ca="1">ROUND(INDIRECT(ADDRESS(ROW()+(0), COLUMN()+(-3), 1))*INDIRECT(ADDRESS(ROW()+(0), COLUMN()+(-1), 1)), 2)</f>
        <v>13.64</v>
      </c>
    </row>
    <row r="10" spans="1:8" ht="24.00" thickBot="1" customHeight="1">
      <c r="A10" s="14" t="s">
        <v>14</v>
      </c>
      <c r="B10" s="14"/>
      <c r="C10" s="14" t="s">
        <v>15</v>
      </c>
      <c r="D10" s="14"/>
      <c r="E10" s="15">
        <v>0.268</v>
      </c>
      <c r="F10" s="16" t="s">
        <v>16</v>
      </c>
      <c r="G10" s="17">
        <v>107</v>
      </c>
      <c r="H10" s="17">
        <f ca="1">ROUND(INDIRECT(ADDRESS(ROW()+(0), COLUMN()+(-3), 1))*INDIRECT(ADDRESS(ROW()+(0), COLUMN()+(-1), 1)), 2)</f>
        <v>28.68</v>
      </c>
    </row>
    <row r="11" spans="1:8" ht="13.50" thickBot="1" customHeight="1">
      <c r="A11" s="14" t="s">
        <v>17</v>
      </c>
      <c r="B11" s="14"/>
      <c r="C11" s="14" t="s">
        <v>18</v>
      </c>
      <c r="D11" s="14"/>
      <c r="E11" s="15">
        <v>1.04</v>
      </c>
      <c r="F11" s="16" t="s">
        <v>19</v>
      </c>
      <c r="G11" s="17">
        <v>32.19</v>
      </c>
      <c r="H11" s="17">
        <f ca="1">ROUND(INDIRECT(ADDRESS(ROW()+(0), COLUMN()+(-3), 1))*INDIRECT(ADDRESS(ROW()+(0), COLUMN()+(-1), 1)), 2)</f>
        <v>33.48</v>
      </c>
    </row>
    <row r="12" spans="1:8" ht="13.50" thickBot="1" customHeight="1">
      <c r="A12" s="14" t="s">
        <v>20</v>
      </c>
      <c r="B12" s="14"/>
      <c r="C12" s="18" t="s">
        <v>21</v>
      </c>
      <c r="D12" s="18"/>
      <c r="E12" s="19">
        <v>1.04</v>
      </c>
      <c r="F12" s="20" t="s">
        <v>22</v>
      </c>
      <c r="G12" s="21">
        <v>28.63</v>
      </c>
      <c r="H12" s="21">
        <f ca="1">ROUND(INDIRECT(ADDRESS(ROW()+(0), COLUMN()+(-3), 1))*INDIRECT(ADDRESS(ROW()+(0), COLUMN()+(-1), 1)), 2)</f>
        <v>29.78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105.58</v>
      </c>
      <c r="H13" s="24">
        <f ca="1">ROUND(INDIRECT(ADDRESS(ROW()+(0), COLUMN()+(-3), 1))*INDIRECT(ADDRESS(ROW()+(0), COLUMN()+(-1), 1))/100, 2)</f>
        <v>2.11</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107.69</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