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<sst xmlns="http://schemas.openxmlformats.org/spreadsheetml/2006/main" count="36" uniqueCount="36">
  <si>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</si>
  <si>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FME030</t>
  </si>
  <si>
    <t xml:space="preserve">m²</t>
  </si>
  <si>
    <t xml:space="preserve">Bardage métallique avec une tôle d'acier laminé à chaud.</t>
  </si>
  <si>
    <r>
      <rPr>
        <sz val="8.25"/>
        <color rgb="FF000000"/>
        <rFont val="Arial"/>
        <family val="2"/>
      </rPr>
      <t xml:space="preserve">Bardage métallique avec tôle en acier laminé à chaud NF EN 10025 S275JR, de 6 mm d'épaisseur, finition galvanisé à chaud, avec traitement anticorrosion C4 pour un degré de durabilité M, selon NF EN ISO 12944-1. Mise en place: système de fixation cachée avec vis en acier galvanisé sur sous-structure support constituée de profilés en acier laminé de 40x20 mm, finition galvanisée à chaud, avec une séparation de 600 mm. Comprend les ancrages mécaniques pour la fixation de l'ossature de soutien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</si>
  <si>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</si>
  <si>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</si>
  <si>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</si>
  <si>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</si>
  <si>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</si>
  <si>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</si>
  <si>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mt07ala010ddc</t>
  </si>
  <si>
    <t xml:space="preserve">Acier laminé NF EN 10025 S275JR, en profilés laminés à chaud, pièces simples, pour applications structurales, des séries L, LD, T, rond, carré, rectangulaire ou fer plat, finition galvanisé à chaud. Travaillé et monté en atelier, à placer avec assemblages boulonnés sur site.</t>
  </si>
  <si>
    <t xml:space="preserve">kg</t>
  </si>
  <si>
    <t xml:space="preserve">mt26aaa033a</t>
  </si>
  <si>
    <t xml:space="preserve">Ancrage mécanique avec cheville en nylon et vis en acier galvanisé, à tête fraisée.</t>
  </si>
  <si>
    <t xml:space="preserve">U</t>
  </si>
  <si>
    <t xml:space="preserve">mt29pme050f</t>
  </si>
  <si>
    <t xml:space="preserve">Tôle en acier laminé à chaud NF EN 10025 S275JR, de 6 mm d'épaisseur, finition galvanisé à chaud.</t>
  </si>
  <si>
    <t xml:space="preserve">kg</t>
  </si>
  <si>
    <t xml:space="preserve">mt29pme055</t>
  </si>
  <si>
    <t xml:space="preserve">Traitement anticorrosion C4 pour un degré de durabilité M, selon NF EN ISO 12944-1, composé de nettoyage et dégraissage de la surface avec un détergent et de l'eau sous pression (15-20 Pa) et rinçage postérieur; application ultérieure d'une double couche intermédiaire de peinture époxy, d'au moins 180 microns d'épaisseur, et une couche de finition à base de polyuréthane, d'au moins 60 microns d'épaisseur, couleur à choisir.</t>
  </si>
  <si>
    <t xml:space="preserve">m²</t>
  </si>
  <si>
    <t xml:space="preserve">mt29pme040a</t>
  </si>
  <si>
    <t xml:space="preserve">Vis en acier galvanisé.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</si>
  <si>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</si>
  <si>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</si>
  <si>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</si>
  <si>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</si>
  <si>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</si>
  <si>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</si>
  <si>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</si>
  <si>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</si>
  <si>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</si>
  <si>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18,81€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</si>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</sst>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1.66</v>
      </c>
      <c r="F9" s="11" t="s">
        <v>13</v>
      </c>
      <c r="G9" s="13">
        <v>3.05</v>
      </c>
      <c r="H9" s="13">
        <f ca="1">ROUND(INDIRECT(ADDRESS(ROW()+(0), COLUMN()+(-3), 1))*INDIRECT(ADDRESS(ROW()+(0), COLUMN()+(-1), 1)), 2)</f>
        <v>5.06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12</v>
      </c>
      <c r="F10" s="16" t="s">
        <v>16</v>
      </c>
      <c r="G10" s="17">
        <v>0.29</v>
      </c>
      <c r="H10" s="17">
        <f ca="1">ROUND(INDIRECT(ADDRESS(ROW()+(0), COLUMN()+(-3), 1))*INDIRECT(ADDRESS(ROW()+(0), COLUMN()+(-1), 1)), 2)</f>
        <v>3.48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49.5</v>
      </c>
      <c r="F11" s="16" t="s">
        <v>19</v>
      </c>
      <c r="G11" s="17">
        <v>1.23</v>
      </c>
      <c r="H11" s="17">
        <f ca="1">ROUND(INDIRECT(ADDRESS(ROW()+(0), COLUMN()+(-3), 1))*INDIRECT(ADDRESS(ROW()+(0), COLUMN()+(-1), 1)), 2)</f>
        <v>60.89</v>
      </c>
    </row>
    <row r="12" spans="1:8" ht="55.50" thickBot="1" customHeight="1">
      <c r="A12" s="14" t="s">
        <v>20</v>
      </c>
      <c r="B12" s="14"/>
      <c r="C12" s="14" t="s">
        <v>21</v>
      </c>
      <c r="D12" s="14"/>
      <c r="E12" s="15">
        <v>2.05</v>
      </c>
      <c r="F12" s="16" t="s">
        <v>22</v>
      </c>
      <c r="G12" s="17">
        <v>14.09</v>
      </c>
      <c r="H12" s="17">
        <f ca="1">ROUND(INDIRECT(ADDRESS(ROW()+(0), COLUMN()+(-3), 1))*INDIRECT(ADDRESS(ROW()+(0), COLUMN()+(-1), 1)), 2)</f>
        <v>28.88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9.33</v>
      </c>
      <c r="F13" s="16" t="s">
        <v>25</v>
      </c>
      <c r="G13" s="17">
        <v>0.32</v>
      </c>
      <c r="H13" s="17">
        <f ca="1">ROUND(INDIRECT(ADDRESS(ROW()+(0), COLUMN()+(-3), 1))*INDIRECT(ADDRESS(ROW()+(0), COLUMN()+(-1), 1)), 2)</f>
        <v>2.99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0.832</v>
      </c>
      <c r="F14" s="16" t="s">
        <v>28</v>
      </c>
      <c r="G14" s="17">
        <v>31.13</v>
      </c>
      <c r="H14" s="17">
        <f ca="1">ROUND(INDIRECT(ADDRESS(ROW()+(0), COLUMN()+(-3), 1))*INDIRECT(ADDRESS(ROW()+(0), COLUMN()+(-1), 1)), 2)</f>
        <v>25.9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0.832</v>
      </c>
      <c r="F15" s="20" t="s">
        <v>31</v>
      </c>
      <c r="G15" s="21">
        <v>27.36</v>
      </c>
      <c r="H15" s="21">
        <f ca="1">ROUND(INDIRECT(ADDRESS(ROW()+(0), COLUMN()+(-3), 1))*INDIRECT(ADDRESS(ROW()+(0), COLUMN()+(-1), 1)), 2)</f>
        <v>22.76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149.96</v>
      </c>
      <c r="H16" s="24">
        <f ca="1">ROUND(INDIRECT(ADDRESS(ROW()+(0), COLUMN()+(-3), 1))*INDIRECT(ADDRESS(ROW()+(0), COLUMN()+(-1), 1))/100, 2)</f>
        <v>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152.96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