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<sst xmlns="http://schemas.openxmlformats.org/spreadsheetml/2006/main" count="36" uniqueCount="36">
  <si>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</si>
  <si>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FMA040</t>
  </si>
  <si>
    <t xml:space="preserve">m²</t>
  </si>
  <si>
    <t xml:space="preserve">Carrelage avec des pièces en pierre naturelle. Pose en couche mince avec des agrafes d'ancrage.</t>
  </si>
  <si>
    <r>
      <rPr>
        <sz val="8.25"/>
        <color rgb="FF000000"/>
        <rFont val="Arial"/>
        <family val="2"/>
      </rPr>
      <t xml:space="preserve">Carrelage avec des pièces en granit, provenant d'Espagne, Albero, 40x40x2 cm, finition polie. SUPPORT: parement en maçonnerie de pièces creuses, vertical, jusqu'à 3 m de hauteur. POSE: en couche mince avec du mortier-colle amélioré, C2 TE, selon NF EN 12004, avec résistance au glissement et temps ouvert allongé et avec des agrafes noyées dans la maçonnerie avec un mortier-colle.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</si>
  <si>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</si>
  <si>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</si>
  <si>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</si>
  <si>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</si>
  <si>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</si>
  <si>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</si>
  <si>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</si>
  <si>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</si>
  <si>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</si>
  <si>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mt18bgn010jaa</t>
  </si>
  <si>
    <t xml:space="preserve">Pièces en granit, provenant d'Espagne, Albero, 40x40x2 cm, finition polie, densité 2650 kg/m³, selon NF EN 1936, résistance à la compression 100 MPa, selon NF EN 1926, résistance à la flexion 11 MPa, selon NF EN 12372, absorption d'eau par capillarité inférieure à 5 kg/m² min½, selon NF EN 1925, coefficient d'absorption d'eau &lt;= 0,3%, selon NF EN 13755, Euroclasse A1 de réaction au feu, selon Comisión 96/603/EC, charge de rupture supérieure à 2,5 kN; selon NF EN 1469.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</si>
  <si>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</si>
  <si>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</si>
  <si>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</si>
  <si>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</si>
  <si>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mt19pes010p</t>
  </si>
  <si>
    <t xml:space="preserve">Agrafe d'ancrage, en acier inoxydable AISI 304, de 2,4 mm de diamètre et de 70 mm de longueur, pour fixation cachée des pièces de pierre naturelle sur les parements verticaux.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</si>
  <si>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</si>
  <si>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</si>
  <si>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</si>
  <si>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</si>
  <si>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</si>
  <si>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</si>
  <si>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</si>
  <si>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</si>
  <si>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</si>
  <si>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</si>
  <si>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</si>
  <si>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</si>
  <si>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30,37€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</si>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</sst>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4.24</v>
      </c>
      <c r="F9" s="11" t="s">
        <v>13</v>
      </c>
      <c r="G9" s="13">
        <v>0.5</v>
      </c>
      <c r="H9" s="13">
        <f ca="1">ROUND(INDIRECT(ADDRESS(ROW()+(0), COLUMN()+(-3), 1))*INDIRECT(ADDRESS(ROW()+(0), COLUMN()+(-1), 1)), 2)</f>
        <v>2.12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46.87</v>
      </c>
      <c r="H10" s="17">
        <f ca="1">ROUND(INDIRECT(ADDRESS(ROW()+(0), COLUMN()+(-3), 1))*INDIRECT(ADDRESS(ROW()+(0), COLUMN()+(-1), 1)), 2)</f>
        <v>49.21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8</v>
      </c>
      <c r="F11" s="16" t="s">
        <v>19</v>
      </c>
      <c r="G11" s="17">
        <v>0.02</v>
      </c>
      <c r="H11" s="17">
        <f ca="1">ROUND(INDIRECT(ADDRESS(ROW()+(0), COLUMN()+(-3), 1))*INDIRECT(ADDRESS(ROW()+(0), COLUMN()+(-1), 1)), 2)</f>
        <v>0.16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16</v>
      </c>
      <c r="F12" s="16" t="s">
        <v>22</v>
      </c>
      <c r="G12" s="17">
        <v>0.06</v>
      </c>
      <c r="H12" s="17">
        <f ca="1">ROUND(INDIRECT(ADDRESS(ROW()+(0), COLUMN()+(-3), 1))*INDIRECT(ADDRESS(ROW()+(0), COLUMN()+(-1), 1)), 2)</f>
        <v>0.96</v>
      </c>
    </row>
    <row r="13" spans="1:8" ht="66.00" thickBot="1" customHeight="1">
      <c r="A13" s="14" t="s">
        <v>23</v>
      </c>
      <c r="B13" s="14"/>
      <c r="C13" s="14" t="s">
        <v>24</v>
      </c>
      <c r="D13" s="14"/>
      <c r="E13" s="15">
        <v>0.51</v>
      </c>
      <c r="F13" s="16" t="s">
        <v>25</v>
      </c>
      <c r="G13" s="17">
        <v>2.72</v>
      </c>
      <c r="H13" s="17">
        <f ca="1">ROUND(INDIRECT(ADDRESS(ROW()+(0), COLUMN()+(-3), 1))*INDIRECT(ADDRESS(ROW()+(0), COLUMN()+(-1), 1)), 2)</f>
        <v>1.39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1.368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40.01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1.368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35.6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129.45</v>
      </c>
      <c r="H16" s="24">
        <f ca="1">ROUND(INDIRECT(ADDRESS(ROW()+(0), COLUMN()+(-3), 1))*INDIRECT(ADDRESS(ROW()+(0), COLUMN()+(-1), 1))/100, 2)</f>
        <v>2.59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132.04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