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<sst xmlns="http://schemas.openxmlformats.org/spreadsheetml/2006/main" count="27" uniqueCount="27">
  <si>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</si>
  <si>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FMA070</t>
  </si>
  <si>
    <t xml:space="preserve">m²</t>
  </si>
  <si>
    <t xml:space="preserve">Carrelage avec des panneaux pré-montés en pierre naturelle. Pose en couche mince.</t>
  </si>
  <si>
    <r>
      <rPr>
        <sz val="8.25"/>
        <color rgb="FF000000"/>
        <rFont val="Arial"/>
        <family val="2"/>
      </rPr>
      <t xml:space="preserve">Carrelage panneaux prémontés en pierre naturelle, de 61x15,2 cm et une épaisseur de 4 à 6 cm. SUPPORT: parement en maçonnerie de pièces creuses, vertical, jusqu'à 2 m de hauteur. POSE: en couche mince avec du mortier-colle amélioré, C2 TE, selon NF EN 12004, avec résistance au glissement et temps ouvert allongé.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</si>
  <si>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</si>
  <si>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</si>
  <si>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</si>
  <si>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</si>
  <si>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</si>
  <si>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</si>
  <si>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mt09mcp100d</t>
  </si>
  <si>
    <t xml:space="preserve">Mortier-colle amélioré, C2 TE, selon NF EN 12004, avec résistance au glissement et temps ouvert allongé, couleur blanche, à base de ciment à haute résistance, granulats sélectionnés, additifs et résines synthétiques, pour la pose en couche mince de tut type de pièces céramiques en parements verticaux intérieurs et revêtements intérieurs et extérieurs.</t>
  </si>
  <si>
    <t xml:space="preserve">kg</t>
  </si>
  <si>
    <t xml:space="preserve">mt19ppc010e</t>
  </si>
  <si>
    <t xml:space="preserve">Panneau prémonté en pierre naturelle, constitué de pierres plates d'ardoise noire sur une base de mortier de ciment renforcé avec armature métallique, de 61x15,2 cm et une épaisseur de 4 à 6 cm. Comprend les pièces de coin.</t>
  </si>
  <si>
    <t xml:space="preserve">m²</t>
  </si>
  <si>
    <t xml:space="preserve">mo022</t>
  </si>
  <si>
    <t xml:space="preserve">Compagnon professionnel III/CP2 poseur de pierre naturelle.</t>
  </si>
  <si>
    <t xml:space="preserve">h</t>
  </si>
  <si>
    <t xml:space="preserve">mo060</t>
  </si>
  <si>
    <t xml:space="preserve">Ouvrier professionnel II/OP poseur de pierre naturelle.</t>
  </si>
  <si>
    <t xml:space="preserve">h</t>
  </si>
  <si>
    <t xml:space="preserve">Frais de chantier des unités d'ouvrage</t>
  </si>
  <si>
    <t xml:space="preserve">%</t>
  </si>
  <si>
    <t xml:space="preserve">Coût d'entretien décennal: 22,72€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</si>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</sst>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2.04" customWidth="1"/>
    <col min="4" max="4" width="76.84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4</v>
      </c>
      <c r="F9" s="11" t="s">
        <v>13</v>
      </c>
      <c r="G9" s="13">
        <v>0.5</v>
      </c>
      <c r="H9" s="13">
        <f ca="1">ROUND(INDIRECT(ADDRESS(ROW()+(0), COLUMN()+(-3), 1))*INDIRECT(ADDRESS(ROW()+(0), COLUMN()+(-1), 1)), 2)</f>
        <v>2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1.05</v>
      </c>
      <c r="F10" s="16" t="s">
        <v>16</v>
      </c>
      <c r="G10" s="17">
        <v>101.06</v>
      </c>
      <c r="H10" s="17">
        <f ca="1">ROUND(INDIRECT(ADDRESS(ROW()+(0), COLUMN()+(-3), 1))*INDIRECT(ADDRESS(ROW()+(0), COLUMN()+(-1), 1)), 2)</f>
        <v>106.11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0.415</v>
      </c>
      <c r="F11" s="16" t="s">
        <v>19</v>
      </c>
      <c r="G11" s="17">
        <v>29.25</v>
      </c>
      <c r="H11" s="17">
        <f ca="1">ROUND(INDIRECT(ADDRESS(ROW()+(0), COLUMN()+(-3), 1))*INDIRECT(ADDRESS(ROW()+(0), COLUMN()+(-1), 1)), 2)</f>
        <v>12.14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0.415</v>
      </c>
      <c r="F12" s="20" t="s">
        <v>22</v>
      </c>
      <c r="G12" s="21">
        <v>26.02</v>
      </c>
      <c r="H12" s="21">
        <f ca="1">ROUND(INDIRECT(ADDRESS(ROW()+(0), COLUMN()+(-3), 1))*INDIRECT(ADDRESS(ROW()+(0), COLUMN()+(-1), 1)), 2)</f>
        <v>10.8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131.05</v>
      </c>
      <c r="H13" s="24">
        <f ca="1">ROUND(INDIRECT(ADDRESS(ROW()+(0), COLUMN()+(-3), 1))*INDIRECT(ADDRESS(ROW()+(0), COLUMN()+(-1), 1))/100, 2)</f>
        <v>2.62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133.67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