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<sst xmlns="http://schemas.openxmlformats.org/spreadsheetml/2006/main" count="23" uniqueCount="23">
  <si>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</si>
  <si>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FLR010</t>
  </si>
  <si>
    <t xml:space="preserve">m²</t>
  </si>
  <si>
    <t xml:space="preserve">Réparation d'un faux plafond en dalles de plâtre présentant des fissures généralisée, avec un mastic élastique.</t>
  </si>
  <si>
    <r>
      <rPr>
        <sz val="8.25"/>
        <color rgb="FF000000"/>
        <rFont val="Arial"/>
        <family val="2"/>
      </rPr>
      <t xml:space="preserve">Réparation d'un faux plafond en dalles de plâtre avec des fissures généralisées par application, avec une spatule, de couches successives de mastic élastique avec fifres, jusqu'à atteindre une épaisseur moyenne totale de 1 mm, avec un rendement de 1,25 kg/m², élimination préalable du matériau libre et non consolidé, et retrait postérieur et chargement manuel des décombres dans le camion ou la benne, pour ensuite réaliser la finition finale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</si>
  <si>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</si>
  <si>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</si>
  <si>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</si>
  <si>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</si>
  <si>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</si>
  <si>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</si>
  <si>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mt15dag505a</t>
  </si>
  <si>
    <t xml:space="preserve">Mastic élastique avec fibres à base de polymères spéciaux en émulsion aqueuse et granulats sélectionnés, couleur blanche.</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</si>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</sst>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1.25</v>
      </c>
      <c r="F9" s="11" t="s">
        <v>13</v>
      </c>
      <c r="G9" s="13">
        <v>15.84</v>
      </c>
      <c r="H9" s="13">
        <f ca="1">ROUND(INDIRECT(ADDRESS(ROW()+(0), COLUMN()+(-3), 1))*INDIRECT(ADDRESS(ROW()+(0), COLUMN()+(-1), 1)), 2)</f>
        <v>19.8</v>
      </c>
    </row>
    <row r="10" spans="1:8" ht="13.50" thickBot="1" customHeight="1">
      <c r="A10" s="14" t="s">
        <v>14</v>
      </c>
      <c r="B10" s="14"/>
      <c r="C10" s="14" t="s">
        <v>15</v>
      </c>
      <c r="D10" s="14"/>
      <c r="E10" s="15">
        <v>0.068</v>
      </c>
      <c r="F10" s="16" t="s">
        <v>16</v>
      </c>
      <c r="G10" s="17">
        <v>29.25</v>
      </c>
      <c r="H10" s="17">
        <f ca="1">ROUND(INDIRECT(ADDRESS(ROW()+(0), COLUMN()+(-3), 1))*INDIRECT(ADDRESS(ROW()+(0), COLUMN()+(-1), 1)), 2)</f>
        <v>1.99</v>
      </c>
    </row>
    <row r="11" spans="1:8" ht="13.50" thickBot="1" customHeight="1">
      <c r="A11" s="14" t="s">
        <v>17</v>
      </c>
      <c r="B11" s="14"/>
      <c r="C11" s="18" t="s">
        <v>18</v>
      </c>
      <c r="D11" s="18"/>
      <c r="E11" s="19">
        <v>0.068</v>
      </c>
      <c r="F11" s="20" t="s">
        <v>19</v>
      </c>
      <c r="G11" s="21">
        <v>26.02</v>
      </c>
      <c r="H11" s="21">
        <f ca="1">ROUND(INDIRECT(ADDRESS(ROW()+(0), COLUMN()+(-3), 1))*INDIRECT(ADDRESS(ROW()+(0), COLUMN()+(-1), 1)), 2)</f>
        <v>1.77</v>
      </c>
    </row>
    <row r="12" spans="1:8" ht="13.50" thickBot="1" customHeight="1">
      <c r="A12" s="18"/>
      <c r="B12" s="18"/>
      <c r="C12" s="5" t="s">
        <v>20</v>
      </c>
      <c r="D12" s="5"/>
      <c r="E12" s="22">
        <v>2</v>
      </c>
      <c r="F12" s="23" t="s">
        <v>21</v>
      </c>
      <c r="G12" s="24">
        <f ca="1">ROUND(SUM(INDIRECT(ADDRESS(ROW()+(-1), COLUMN()+(1), 1)),INDIRECT(ADDRESS(ROW()+(-2), COLUMN()+(1), 1)),INDIRECT(ADDRESS(ROW()+(-3), COLUMN()+(1), 1))), 2)</f>
        <v>23.56</v>
      </c>
      <c r="H12" s="24">
        <f ca="1">ROUND(INDIRECT(ADDRESS(ROW()+(0), COLUMN()+(-3), 1))*INDIRECT(ADDRESS(ROW()+(0), COLUMN()+(-1), 1))/100, 2)</f>
        <v>0.47</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24.03</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