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<sst xmlns="http://schemas.openxmlformats.org/spreadsheetml/2006/main" count="26" uniqueCount="26">
  <si>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</si>
  <si>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FKR010</t>
  </si>
  <si>
    <t xml:space="preserve">U</t>
  </si>
  <si>
    <t xml:space="preserve">Bloc-porte intérieur technique battant, anti rayon X, en bois, pour établissement recevant du publique (ERP).</t>
  </si>
  <si>
    <r>
      <rPr>
        <sz val="8.25"/>
        <color rgb="FF000000"/>
        <rFont val="Arial"/>
        <family val="2"/>
      </rPr>
      <t xml:space="preserve">Bloc-porte intérieur technique battant, anti rayon X, en bois, pour établissement recevant du publique, à un vantail, de 203x82,5x3,5 cm, composé d'âme de panneau de particules agglomérées, avec une feuille de plomb de 1 mm d'épaisseur incorporée dans chacune de ses faces, replaqué avec feuille en bois, avec les bords visibles, châssis en panneau en fibres type MDF (panneau en DM) et cadre en bois de pin avec une feuille de plomb de 2 mm d'épaisseur incorporée. Comprend les pentures, la poignée et la serrure d'acier inoxydable, les accessoires, les ferrures d'attache et la mousse de polyuréthane pour remplissage de l'espace entre le cadre et le mur. Le prix comprend la mise en place sur site du cadre, vissé.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</si>
  <si>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</si>
  <si>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</si>
  <si>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</si>
  <si>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</si>
  <si>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</si>
  <si>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</si>
  <si>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mt22bta060aCb</t>
  </si>
  <si>
    <t xml:space="preserve">Bloc-porte intérieur technique battant, anti rayon X, en bois, pour établissement recevant du publique, à un vantail, de 203x82,5x3,5 cm, composé d'âme de panneau de particules agglomérées, avec une feuille de plomb de 1 mm d'épaisseur incorporée dans chacune de ses faces, replaqué avec feuille en bois, avec les bords visibles, châssis en panneau en fibres type MDF (panneau en DM) et cadre en bois de pin avec une feuille de plomb de 2 mm d'épaisseur incorporée, avec couvre-joints avec une feuille de plomb de 2 mm d'épaisseur incorporée, les pentures, la poignée et la serrure d'acier inoxydable, accessoires, judas circulaire de 500 mm de diamètre en verre avec oxyde de plomb et charnières.</t>
  </si>
  <si>
    <t xml:space="preserve">U</t>
  </si>
  <si>
    <t xml:space="preserve">mt22www040</t>
  </si>
  <si>
    <t xml:space="preserve">Aérosol de 750 ml de mousse adhésive autoexpansive, élastique, en polyuréthane monocomposant, de 25 kg/m³ de densité, conductivité thermique 0,0345 W/(mK), 135% d'expansion, élongation jusqu'à rupture 45% et 7 N/cm² de résistance à la traction, stable de -40°C à 90°C; à appliquer au pistolet; selon NF EN 13165.</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</si>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</sst>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87.00" thickBot="1" customHeight="1">
      <c r="A9" s="7" t="s">
        <v>11</v>
      </c>
      <c r="B9" s="7"/>
      <c r="C9" s="7"/>
      <c r="D9" s="7" t="s">
        <v>12</v>
      </c>
      <c r="E9" s="9">
        <v>1</v>
      </c>
      <c r="F9" s="11" t="s">
        <v>13</v>
      </c>
      <c r="G9" s="13">
        <v>1065.76</v>
      </c>
      <c r="H9" s="13">
        <f ca="1">ROUND(INDIRECT(ADDRESS(ROW()+(0), COLUMN()+(-3), 1))*INDIRECT(ADDRESS(ROW()+(0), COLUMN()+(-1), 1)), 2)</f>
        <v>1065.76</v>
      </c>
    </row>
    <row r="10" spans="1:8" ht="45.00" thickBot="1" customHeight="1">
      <c r="A10" s="14" t="s">
        <v>14</v>
      </c>
      <c r="B10" s="14"/>
      <c r="C10" s="14"/>
      <c r="D10" s="14" t="s">
        <v>15</v>
      </c>
      <c r="E10" s="15">
        <v>0.1</v>
      </c>
      <c r="F10" s="16" t="s">
        <v>16</v>
      </c>
      <c r="G10" s="17">
        <v>8.37</v>
      </c>
      <c r="H10" s="17">
        <f ca="1">ROUND(INDIRECT(ADDRESS(ROW()+(0), COLUMN()+(-3), 1))*INDIRECT(ADDRESS(ROW()+(0), COLUMN()+(-1), 1)), 2)</f>
        <v>0.84</v>
      </c>
    </row>
    <row r="11" spans="1:8" ht="13.50" thickBot="1" customHeight="1">
      <c r="A11" s="14" t="s">
        <v>17</v>
      </c>
      <c r="B11" s="14"/>
      <c r="C11" s="14"/>
      <c r="D11" s="14" t="s">
        <v>18</v>
      </c>
      <c r="E11" s="15">
        <v>1.494</v>
      </c>
      <c r="F11" s="16" t="s">
        <v>19</v>
      </c>
      <c r="G11" s="17">
        <v>29.77</v>
      </c>
      <c r="H11" s="17">
        <f ca="1">ROUND(INDIRECT(ADDRESS(ROW()+(0), COLUMN()+(-3), 1))*INDIRECT(ADDRESS(ROW()+(0), COLUMN()+(-1), 1)), 2)</f>
        <v>44.48</v>
      </c>
    </row>
    <row r="12" spans="1:8" ht="13.50" thickBot="1" customHeight="1">
      <c r="A12" s="14" t="s">
        <v>20</v>
      </c>
      <c r="B12" s="14"/>
      <c r="C12" s="14"/>
      <c r="D12" s="18" t="s">
        <v>21</v>
      </c>
      <c r="E12" s="19">
        <v>1.255</v>
      </c>
      <c r="F12" s="20" t="s">
        <v>22</v>
      </c>
      <c r="G12" s="21">
        <v>26.23</v>
      </c>
      <c r="H12" s="21">
        <f ca="1">ROUND(INDIRECT(ADDRESS(ROW()+(0), COLUMN()+(-3), 1))*INDIRECT(ADDRESS(ROW()+(0), COLUMN()+(-1), 1)), 2)</f>
        <v>32.92</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1144</v>
      </c>
      <c r="H13" s="24">
        <f ca="1">ROUND(INDIRECT(ADDRESS(ROW()+(0), COLUMN()+(-3), 1))*INDIRECT(ADDRESS(ROW()+(0), COLUMN()+(-1), 1))/100, 2)</f>
        <v>22.88</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1166.88</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