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<sst xmlns="http://schemas.openxmlformats.org/spreadsheetml/2006/main" count="26" uniqueCount="26">
  <si>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</si>
  <si>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FKR010</t>
  </si>
  <si>
    <t xml:space="preserve">U</t>
  </si>
  <si>
    <t xml:space="preserve">Bloc-porte intérieur technique battant, anti rayon X, en bois, pour établissement recevant du publique (ERP).</t>
  </si>
  <si>
    <r>
      <rPr>
        <sz val="8.25"/>
        <color rgb="FF000000"/>
        <rFont val="Arial"/>
        <family val="2"/>
      </rPr>
      <t xml:space="preserve">Bloc-porte intérieur technique battant, anti rayon X, en bois, pour établissement recevant du publique, à deux vantaux, lisses, de 203x62,5x3,5 cm, composé d'âme de panneau de particules agglomérées, avec une feuille de plomb de 1 mm d'épaisseur incorporée dans chacune de ses faces, recouvert avec stratifié à haute pression (HPL), constitué de plusieurs couches de papier kraft imprégnées de résine phénolique, avec les bords visibles, châssis en panneau contreplaqué et cadre en bois de pin avec une feuille de plomb de 2 mm d'épaisseur incorporée. Comprend les pentures, la poignée et la serrure d'acier inoxydable, les accessoires, les ferrures d'attache et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</si>
  <si>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</si>
  <si>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</si>
  <si>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</si>
  <si>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</si>
  <si>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</si>
  <si>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</si>
  <si>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mt22bta040Tb</t>
  </si>
  <si>
    <t xml:space="preserve">Bloc-porte intérieur technique battant, anti rayon X, en bois, pour établissement recevant du publique, à deux vantaux, lisses, de 203x62,5x3,5 cm, composé d'âme de panneau de particules agglomérées, avec une feuille de plomb de 1 mm d'épaisseur incorporée dans chacune de ses faces, recouvert avec stratifié à haute pression (HPL), constitué de plusieurs couches de papier kraft imprégnées de résine phénolique, avec les bords visibles, châssis en panneau contreplaqué et cadre en bois de pin avec une feuille de plomb de 2 mm d'épaisseur incorporée, avec couvre-joints avec une feuille de plomb de 2 mm d'épaisseur incorporée, les pentures, la poignée et la serrure d'acier inoxydable, accessoires, judas circulaires de 500 mm de diamètre en verre avec oxyde de plomb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</si>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</sst>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1722.39</v>
      </c>
      <c r="H9" s="13">
        <f ca="1">ROUND(INDIRECT(ADDRESS(ROW()+(0), COLUMN()+(-3), 1))*INDIRECT(ADDRESS(ROW()+(0), COLUMN()+(-1), 1)), 2)</f>
        <v>1722.39</v>
      </c>
    </row>
    <row r="10" spans="1:8" ht="45.00" thickBot="1" customHeight="1">
      <c r="A10" s="14" t="s">
        <v>14</v>
      </c>
      <c r="B10" s="14"/>
      <c r="C10" s="14"/>
      <c r="D10" s="14" t="s">
        <v>15</v>
      </c>
      <c r="E10" s="15">
        <v>0.1</v>
      </c>
      <c r="F10" s="16" t="s">
        <v>16</v>
      </c>
      <c r="G10" s="17">
        <v>8.37</v>
      </c>
      <c r="H10" s="17">
        <f ca="1">ROUND(INDIRECT(ADDRESS(ROW()+(0), COLUMN()+(-3), 1))*INDIRECT(ADDRESS(ROW()+(0), COLUMN()+(-1), 1)), 2)</f>
        <v>0.84</v>
      </c>
    </row>
    <row r="11" spans="1:8" ht="13.50" thickBot="1" customHeight="1">
      <c r="A11" s="14" t="s">
        <v>17</v>
      </c>
      <c r="B11" s="14"/>
      <c r="C11" s="14"/>
      <c r="D11" s="14" t="s">
        <v>18</v>
      </c>
      <c r="E11" s="15">
        <v>1.494</v>
      </c>
      <c r="F11" s="16" t="s">
        <v>19</v>
      </c>
      <c r="G11" s="17">
        <v>29.77</v>
      </c>
      <c r="H11" s="17">
        <f ca="1">ROUND(INDIRECT(ADDRESS(ROW()+(0), COLUMN()+(-3), 1))*INDIRECT(ADDRESS(ROW()+(0), COLUMN()+(-1), 1)), 2)</f>
        <v>44.48</v>
      </c>
    </row>
    <row r="12" spans="1:8" ht="13.50" thickBot="1" customHeight="1">
      <c r="A12" s="14" t="s">
        <v>20</v>
      </c>
      <c r="B12" s="14"/>
      <c r="C12" s="14"/>
      <c r="D12" s="18" t="s">
        <v>21</v>
      </c>
      <c r="E12" s="19">
        <v>1.255</v>
      </c>
      <c r="F12" s="20" t="s">
        <v>22</v>
      </c>
      <c r="G12" s="21">
        <v>26.23</v>
      </c>
      <c r="H12" s="21">
        <f ca="1">ROUND(INDIRECT(ADDRESS(ROW()+(0), COLUMN()+(-3), 1))*INDIRECT(ADDRESS(ROW()+(0), COLUMN()+(-1), 1)), 2)</f>
        <v>32.92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1800.63</v>
      </c>
      <c r="H13" s="24">
        <f ca="1">ROUND(INDIRECT(ADDRESS(ROW()+(0), COLUMN()+(-3), 1))*INDIRECT(ADDRESS(ROW()+(0), COLUMN()+(-1), 1))/100, 2)</f>
        <v>36.01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1836.64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