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<sst xmlns="http://schemas.openxmlformats.org/spreadsheetml/2006/main" count="26" uniqueCount="26">
  <si>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</si>
  <si>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</si>
  <si>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</si>
  <si>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</si>
  <si>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bois massif, châssis en panneau en fibres type MDF (panneau en DM) et cadre en bois de pin avec une feuille de plomb de 2 mm d'épaisseur incorporée. Comprend les pentures, la poignée et la serrure d'acier inoxydable, les accessoires et les ferrures d'attache. Le prix comprend la mise en place sur site du cadre, fixé avec une mousse de polyuréthane.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</si>
  <si>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</si>
  <si>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</si>
  <si>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</si>
  <si>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</si>
  <si>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</si>
  <si>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</si>
  <si>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mt22bta040Sa</t>
  </si>
  <si>
    <t xml:space="preserve">Bloc-porte intérieur technique battant, anti rayon X, en bois, pour établissement recevant du publique, à deux vantaux, lisses, de 203x62,5x3,5 cm, composé d'âme de panneau de particules agglomérées, avec une feuille de plomb de 1 mm d'épaisseur incorporée dans chacune de ses faces, recouvert avec stratifié à haute pression (HPL), constitué de plusieurs couches de papier kraft imprégnées de résine phénolique, bords en bois massif,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</si>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</sst>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1635.51</v>
      </c>
      <c r="H9" s="13">
        <f ca="1">ROUND(INDIRECT(ADDRESS(ROW()+(0), COLUMN()+(-3), 1))*INDIRECT(ADDRESS(ROW()+(0), COLUMN()+(-1), 1)), 2)</f>
        <v>1635.51</v>
      </c>
    </row>
    <row r="10" spans="1:8" ht="45.00" thickBot="1" customHeight="1">
      <c r="A10" s="14" t="s">
        <v>14</v>
      </c>
      <c r="B10" s="14"/>
      <c r="C10" s="14"/>
      <c r="D10" s="14" t="s">
        <v>15</v>
      </c>
      <c r="E10" s="15">
        <v>0.2</v>
      </c>
      <c r="F10" s="16" t="s">
        <v>16</v>
      </c>
      <c r="G10" s="17">
        <v>8.37</v>
      </c>
      <c r="H10" s="17">
        <f ca="1">ROUND(INDIRECT(ADDRESS(ROW()+(0), COLUMN()+(-3), 1))*INDIRECT(ADDRESS(ROW()+(0), COLUMN()+(-1), 1)), 2)</f>
        <v>1.67</v>
      </c>
    </row>
    <row r="11" spans="1:8" ht="13.50" thickBot="1" customHeight="1">
      <c r="A11" s="14" t="s">
        <v>17</v>
      </c>
      <c r="B11" s="14"/>
      <c r="C11" s="14"/>
      <c r="D11" s="14" t="s">
        <v>18</v>
      </c>
      <c r="E11" s="15">
        <v>1.494</v>
      </c>
      <c r="F11" s="16" t="s">
        <v>19</v>
      </c>
      <c r="G11" s="17">
        <v>29.77</v>
      </c>
      <c r="H11" s="17">
        <f ca="1">ROUND(INDIRECT(ADDRESS(ROW()+(0), COLUMN()+(-3), 1))*INDIRECT(ADDRESS(ROW()+(0), COLUMN()+(-1), 1)), 2)</f>
        <v>44.48</v>
      </c>
    </row>
    <row r="12" spans="1:8" ht="13.50" thickBot="1" customHeight="1">
      <c r="A12" s="14" t="s">
        <v>20</v>
      </c>
      <c r="B12" s="14"/>
      <c r="C12" s="14"/>
      <c r="D12" s="18" t="s">
        <v>21</v>
      </c>
      <c r="E12" s="19">
        <v>1.255</v>
      </c>
      <c r="F12" s="20" t="s">
        <v>22</v>
      </c>
      <c r="G12" s="21">
        <v>26.23</v>
      </c>
      <c r="H12" s="21">
        <f ca="1">ROUND(INDIRECT(ADDRESS(ROW()+(0), COLUMN()+(-3), 1))*INDIRECT(ADDRESS(ROW()+(0), COLUMN()+(-1), 1)), 2)</f>
        <v>32.92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1714.58</v>
      </c>
      <c r="H13" s="24">
        <f ca="1">ROUND(INDIRECT(ADDRESS(ROW()+(0), COLUMN()+(-3), 1))*INDIRECT(ADDRESS(ROW()+(0), COLUMN()+(-1), 1))/100, 2)</f>
        <v>34.29</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1748.87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