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<sst xmlns="http://schemas.openxmlformats.org/spreadsheetml/2006/main" count="33" uniqueCount="33">
  <si>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</si>
  <si>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FJE010</t>
  </si>
  <si>
    <t xml:space="preserve">U</t>
  </si>
  <si>
    <t xml:space="preserve">Escalier escamotable.</t>
  </si>
  <si>
    <r>
      <rPr>
        <sz val="8.25"/>
        <color rgb="FF000000"/>
        <rFont val="Arial"/>
        <family val="2"/>
      </rPr>
      <t xml:space="preserve">Escalier escamotable en bois, finition vernie, de 3 tronçons, pour franchir une hauteur entre étages de 233 à 280 cm et pour une ouverture de 100x55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</si>
  <si>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</si>
  <si>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</si>
  <si>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</si>
  <si>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</si>
  <si>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</si>
  <si>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</si>
  <si>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mt44efk020ea</t>
  </si>
  <si>
    <t xml:space="preserve">Escalier escamotable en bois, finition vernie, de 3 tronçons, pour franchir une hauteur entre étages de 233 à 280 cm et pour une ouverture de 100x55 cm, de hauteur réglable, avec marches antidérapantes de 8 cm de largeur, patins en caoutchouc, trappe intérieure, tige d'ouverture et caisson avec isolation thermique incorporée à encastrer dans le support.</t>
  </si>
  <si>
    <t xml:space="preserve">U</t>
  </si>
  <si>
    <t xml:space="preserve">mt08aaa010a</t>
  </si>
  <si>
    <t xml:space="preserve">Eau.</t>
  </si>
  <si>
    <t xml:space="preserve">m³</t>
  </si>
  <si>
    <t xml:space="preserve">mt09mif010ca</t>
  </si>
  <si>
    <t xml:space="preserve">Mortier industriel pour maçonnerie, de ciment, couleur grise, catégorie M-5 (résistance à la compression 5 N/mm²), fourni en sacs, selon NF EN 998-2.</t>
  </si>
  <si>
    <t xml:space="preserve">t</t>
  </si>
  <si>
    <t xml:space="preserve">mt15sja100</t>
  </si>
  <si>
    <t xml:space="preserve">Cartouche de mastic de silicone neutre.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</si>
  <si>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</si>
  <si>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</si>
  <si>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</si>
  <si>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</si>
  <si>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</si>
  <si>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</si>
  <si>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</si>
  <si>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</si>
  <si>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</si>
  <si>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287,27€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</si>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</sst>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9.22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463.66</v>
      </c>
      <c r="G9" s="13">
        <f ca="1">ROUND(INDIRECT(ADDRESS(ROW()+(0), COLUMN()+(-3), 1))*INDIRECT(ADDRESS(ROW()+(0), COLUMN()+(-1), 1)), 2)</f>
        <v>463.66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0.037</v>
      </c>
      <c r="E10" s="16" t="s">
        <v>16</v>
      </c>
      <c r="F10" s="17">
        <v>1.5</v>
      </c>
      <c r="G10" s="17">
        <f ca="1">ROUND(INDIRECT(ADDRESS(ROW()+(0), COLUMN()+(-3), 1))*INDIRECT(ADDRESS(ROW()+(0), COLUMN()+(-1), 1)), 2)</f>
        <v>0.06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0.203</v>
      </c>
      <c r="E11" s="16" t="s">
        <v>19</v>
      </c>
      <c r="F11" s="17">
        <v>53.48</v>
      </c>
      <c r="G11" s="17">
        <f ca="1">ROUND(INDIRECT(ADDRESS(ROW()+(0), COLUMN()+(-3), 1))*INDIRECT(ADDRESS(ROW()+(0), COLUMN()+(-1), 1)), 2)</f>
        <v>10.86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3.13</v>
      </c>
      <c r="G12" s="17">
        <f ca="1">ROUND(INDIRECT(ADDRESS(ROW()+(0), COLUMN()+(-3), 1))*INDIRECT(ADDRESS(ROW()+(0), COLUMN()+(-1), 1)), 2)</f>
        <v>3.13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5.539</v>
      </c>
      <c r="E13" s="16" t="s">
        <v>25</v>
      </c>
      <c r="F13" s="17">
        <v>30.2</v>
      </c>
      <c r="G13" s="17">
        <f ca="1">ROUND(INDIRECT(ADDRESS(ROW()+(0), COLUMN()+(-3), 1))*INDIRECT(ADDRESS(ROW()+(0), COLUMN()+(-1), 1)), 2)</f>
        <v>167.28</v>
      </c>
    </row>
    <row r="14" spans="1:7" ht="13.50" thickBot="1" customHeight="1">
      <c r="A14" s="14" t="s">
        <v>26</v>
      </c>
      <c r="B14" s="14"/>
      <c r="C14" s="18" t="s">
        <v>27</v>
      </c>
      <c r="D14" s="19">
        <v>6.137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159.68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804.67</v>
      </c>
      <c r="G15" s="24">
        <f ca="1">ROUND(INDIRECT(ADDRESS(ROW()+(0), COLUMN()+(-3), 1))*INDIRECT(ADDRESS(ROW()+(0), COLUMN()+(-1), 1))/100, 2)</f>
        <v>16.09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820.76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