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<sst xmlns="http://schemas.openxmlformats.org/spreadsheetml/2006/main" count="29" uniqueCount="29">
  <si>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</si>
  <si>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FIQ040</t>
  </si>
  <si>
    <t xml:space="preserve">m²</t>
  </si>
  <si>
    <t xml:space="preserve">Isolation thermique dans un plancher à ossature légère en bois, par insufflation, par le dessus du plafond, de granulés en liège.</t>
  </si>
  <si>
    <r>
      <rPr>
        <sz val="8.25"/>
        <color rgb="FF000000"/>
        <rFont val="Arial"/>
        <family val="2"/>
      </rPr>
      <t xml:space="preserve">Isolation thermique dans plancher à ossature légère en bois, en remplissant l'intérieur de la lame d'air de 48 mm d'épaisseur moyenne, par insufflation, par le dessus du plafond, de granulés de liège naturel, issu de panneaux recyclés, sans additifs, couleur noire, de granulométrie comprise entre 3 et 5 mm, densité entre 72 et 80 kg/m³ et conductivité thermique 0,043 W/(mK). Comprend le ruban autoadhésif, de 15 cm de largeur, pour le bouchage des trous réalisés dans le parement.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</si>
  <si>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</si>
  <si>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</si>
  <si>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</si>
  <si>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</si>
  <si>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</si>
  <si>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</si>
  <si>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mt16fso010ef</t>
  </si>
  <si>
    <t xml:space="preserve">Granulés de liège naturel, issu de panneaux recyclés, sans additifs, couleur noire, de granulométrie comprise entre 3 et 5 mm, densité entre 72 et 80 kg/m³ et conductivité thermique 0,043 W/(mK).</t>
  </si>
  <si>
    <t xml:space="preserve">m³</t>
  </si>
  <si>
    <t xml:space="preserve">mt15sbi010c</t>
  </si>
  <si>
    <t xml:space="preserve">Ruban autoadhésif, de géotextile non tissé de polypropylène, avec adhésif acrylique sans dissolvants et couche de séparation en papier siliconé, de 15 cm de largeur, intervalle de température de travail de -40 à 90°C, à appliquer à l'intérieur et à l'extérieur, fournie en rouleaux de 30 m de longueur.</t>
  </si>
  <si>
    <t xml:space="preserve">m</t>
  </si>
  <si>
    <t xml:space="preserve">mq08mpa010</t>
  </si>
  <si>
    <t xml:space="preserve">Machine à insuffler l'isolant dans des lames d'air.</t>
  </si>
  <si>
    <t xml:space="preserve">h</t>
  </si>
  <si>
    <t xml:space="preserve">mo030</t>
  </si>
  <si>
    <t xml:space="preserve">Compagnon professionnel III/CP2 poseur d'isolants en vrac ou en mousse.</t>
  </si>
  <si>
    <t xml:space="preserve">h</t>
  </si>
  <si>
    <t xml:space="preserve">mo068</t>
  </si>
  <si>
    <t xml:space="preserve">Ouvrier professionnel II/OP poseur d'isolants en vrac ou en mousse.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</si>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</sst>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85" customWidth="1"/>
    <col min="4" max="4" width="78.03"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0.05</v>
      </c>
      <c r="F9" s="11" t="s">
        <v>13</v>
      </c>
      <c r="G9" s="13">
        <v>192.79</v>
      </c>
      <c r="H9" s="13">
        <f ca="1">ROUND(INDIRECT(ADDRESS(ROW()+(0), COLUMN()+(-3), 1))*INDIRECT(ADDRESS(ROW()+(0), COLUMN()+(-1), 1)), 2)</f>
        <v>9.64</v>
      </c>
    </row>
    <row r="10" spans="1:8" ht="45.00" thickBot="1" customHeight="1">
      <c r="A10" s="14" t="s">
        <v>14</v>
      </c>
      <c r="B10" s="14"/>
      <c r="C10" s="14" t="s">
        <v>15</v>
      </c>
      <c r="D10" s="14"/>
      <c r="E10" s="15">
        <v>0.15</v>
      </c>
      <c r="F10" s="16" t="s">
        <v>16</v>
      </c>
      <c r="G10" s="17">
        <v>2.13</v>
      </c>
      <c r="H10" s="17">
        <f ca="1">ROUND(INDIRECT(ADDRESS(ROW()+(0), COLUMN()+(-3), 1))*INDIRECT(ADDRESS(ROW()+(0), COLUMN()+(-1), 1)), 2)</f>
        <v>0.32</v>
      </c>
    </row>
    <row r="11" spans="1:8" ht="13.50" thickBot="1" customHeight="1">
      <c r="A11" s="14" t="s">
        <v>17</v>
      </c>
      <c r="B11" s="14"/>
      <c r="C11" s="14" t="s">
        <v>18</v>
      </c>
      <c r="D11" s="14"/>
      <c r="E11" s="15">
        <v>0.128</v>
      </c>
      <c r="F11" s="16" t="s">
        <v>19</v>
      </c>
      <c r="G11" s="17">
        <v>14.56</v>
      </c>
      <c r="H11" s="17">
        <f ca="1">ROUND(INDIRECT(ADDRESS(ROW()+(0), COLUMN()+(-3), 1))*INDIRECT(ADDRESS(ROW()+(0), COLUMN()+(-1), 1)), 2)</f>
        <v>1.86</v>
      </c>
    </row>
    <row r="12" spans="1:8" ht="13.50" thickBot="1" customHeight="1">
      <c r="A12" s="14" t="s">
        <v>20</v>
      </c>
      <c r="B12" s="14"/>
      <c r="C12" s="14" t="s">
        <v>21</v>
      </c>
      <c r="D12" s="14"/>
      <c r="E12" s="15">
        <v>0.118</v>
      </c>
      <c r="F12" s="16" t="s">
        <v>22</v>
      </c>
      <c r="G12" s="17">
        <v>29.25</v>
      </c>
      <c r="H12" s="17">
        <f ca="1">ROUND(INDIRECT(ADDRESS(ROW()+(0), COLUMN()+(-3), 1))*INDIRECT(ADDRESS(ROW()+(0), COLUMN()+(-1), 1)), 2)</f>
        <v>3.45</v>
      </c>
    </row>
    <row r="13" spans="1:8" ht="13.50" thickBot="1" customHeight="1">
      <c r="A13" s="14" t="s">
        <v>23</v>
      </c>
      <c r="B13" s="14"/>
      <c r="C13" s="18" t="s">
        <v>24</v>
      </c>
      <c r="D13" s="18"/>
      <c r="E13" s="19">
        <v>0.129</v>
      </c>
      <c r="F13" s="20" t="s">
        <v>25</v>
      </c>
      <c r="G13" s="21">
        <v>26.02</v>
      </c>
      <c r="H13" s="21">
        <f ca="1">ROUND(INDIRECT(ADDRESS(ROW()+(0), COLUMN()+(-3), 1))*INDIRECT(ADDRESS(ROW()+(0), COLUMN()+(-1), 1)), 2)</f>
        <v>3.36</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18.63</v>
      </c>
      <c r="H14" s="24">
        <f ca="1">ROUND(INDIRECT(ADDRESS(ROW()+(0), COLUMN()+(-3), 1))*INDIRECT(ADDRESS(ROW()+(0), COLUMN()+(-1), 1))/100, 2)</f>
        <v>0.37</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19</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