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<sst xmlns="http://schemas.openxmlformats.org/spreadsheetml/2006/main" count="36" uniqueCount="36">
  <si>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</si>
  <si>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FDR010</t>
  </si>
  <si>
    <t xml:space="preserve">m²</t>
  </si>
  <si>
    <t xml:space="preserve">Habillage d'une poutre métallique, en maçonnerie de briques en terre cuite.</t>
  </si>
  <si>
    <r>
      <rPr>
        <sz val="8.25"/>
        <color rgb="FF000000"/>
        <rFont val="Arial"/>
        <family val="2"/>
      </rPr>
      <t xml:space="preserve">Habillage d'une poutre métallique, par les deux faces de l'âme, réalisé avec maçonnerie de brique creuse en terre cuite (mahón), à revêtir, 29x14x4 cm, avec des joints de 10 mm d'épaisseur, placée avec du mortier de ciment industriel, couleur grise, avec adjuvant hydrofuge, M-5, fourni en sacs, fini avec un enduit à vue de mortier de ciment, industriel, avec adjuvant hydrofuge, M-15, armé et renforcé avec une maille anti-alcalin.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</si>
  <si>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</si>
  <si>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</si>
  <si>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</si>
  <si>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</si>
  <si>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</si>
  <si>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</si>
  <si>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mt04lcc010a</t>
  </si>
  <si>
    <t xml:space="preserve">Brique creuse en terre cuite (mahón), à revêtir, 29x14x4 cm, pour utilisation en maçonnerie protégée (pièce en P), densité 860 kg/m³,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</si>
  <si>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</si>
  <si>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</si>
  <si>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</si>
  <si>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</si>
  <si>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mt09mif010ia</t>
  </si>
  <si>
    <t xml:space="preserve">Mortier industriel pour maçonnerie, de ciment, couleur grise, avec adjuvant hydrofuge, catégorie M-5 (résistance à la compression 5 N/mm²), fourni en sacs, selon NF EN 998-2.</t>
  </si>
  <si>
    <t xml:space="preserve">t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</si>
  <si>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</si>
  <si>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</si>
  <si>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</si>
  <si>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mt09var030a</t>
  </si>
  <si>
    <t xml:space="preserve">Maille en fibre de verre tissée, avec imprégnation en PVC, de 10x10 mm de vide de maille, anti-alcalin, de 115 à 125 g/m² et 500 µm d'épaisseur, pour armer des enduits traditionnels, enduits de ciment et mortiers.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</si>
  <si>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</si>
  <si>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</si>
  <si>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</si>
  <si>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</si>
  <si>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</si>
  <si>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</si>
  <si>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</si>
  <si>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</si>
  <si>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</si>
  <si>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1,46€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</si>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</sst>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23</v>
      </c>
      <c r="F9" s="11" t="s">
        <v>13</v>
      </c>
      <c r="G9" s="13">
        <v>0.29</v>
      </c>
      <c r="H9" s="13">
        <f ca="1">ROUND(INDIRECT(ADDRESS(ROW()+(0), COLUMN()+(-3), 1))*INDIRECT(ADDRESS(ROW()+(0), COLUMN()+(-1), 1)), 2)</f>
        <v>6.67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0.008</v>
      </c>
      <c r="F11" s="16" t="s">
        <v>19</v>
      </c>
      <c r="G11" s="17">
        <v>57.48</v>
      </c>
      <c r="H11" s="17">
        <f ca="1">ROUND(INDIRECT(ADDRESS(ROW()+(0), COLUMN()+(-3), 1))*INDIRECT(ADDRESS(ROW()+(0), COLUMN()+(-1), 1)), 2)</f>
        <v>0.46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0.028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2.06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1.55</v>
      </c>
      <c r="H13" s="17">
        <f ca="1">ROUND(INDIRECT(ADDRESS(ROW()+(0), COLUMN()+(-3), 1))*INDIRECT(ADDRESS(ROW()+(0), COLUMN()+(-1), 1)), 2)</f>
        <v>1.63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1.185</v>
      </c>
      <c r="F14" s="16" t="s">
        <v>28</v>
      </c>
      <c r="G14" s="17">
        <v>29.25</v>
      </c>
      <c r="H14" s="17">
        <f ca="1">ROUND(INDIRECT(ADDRESS(ROW()+(0), COLUMN()+(-3), 1))*INDIRECT(ADDRESS(ROW()+(0), COLUMN()+(-1), 1)), 2)</f>
        <v>34.66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1.061</v>
      </c>
      <c r="F15" s="20" t="s">
        <v>31</v>
      </c>
      <c r="G15" s="21">
        <v>24.51</v>
      </c>
      <c r="H15" s="21">
        <f ca="1">ROUND(INDIRECT(ADDRESS(ROW()+(0), COLUMN()+(-3), 1))*INDIRECT(ADDRESS(ROW()+(0), COLUMN()+(-1), 1)), 2)</f>
        <v>26.01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71.51</v>
      </c>
      <c r="H16" s="24">
        <f ca="1">ROUND(INDIRECT(ADDRESS(ROW()+(0), COLUMN()+(-3), 1))*INDIRECT(ADDRESS(ROW()+(0), COLUMN()+(-1), 1))/100, 2)</f>
        <v>1.43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72.94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