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<sst xmlns="http://schemas.openxmlformats.org/spreadsheetml/2006/main" count="45" uniqueCount="45">
  <si>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</si>
  <si>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FDH020</t>
  </si>
  <si>
    <t xml:space="preserve">m²</t>
  </si>
  <si>
    <t xml:space="preserve">Habillage en plaques de plâtre, pour combles aménagés. Système "PLACO".</t>
  </si>
  <si>
    <r>
      <rPr>
        <sz val="8.25"/>
        <color rgb="FF000000"/>
        <rFont val="Arial"/>
        <family val="2"/>
      </rPr>
      <t xml:space="preserve">Habillage en comble aménagé, système "PLACO", de 31 mm d'épaisseur totale, avec niveau de qualité de la finition standard (Q2), constitué d'une plaque de plâtre F / NF EN 520 - 1200 / 2600 / 13 / à bords longitudinaux amincis, Placoflam BA 13 "PLACO", boulonnée directement sur une ossature de profilés métalliques en acier galvanisé.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</si>
  <si>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</si>
  <si>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</si>
  <si>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</si>
  <si>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</si>
  <si>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</si>
  <si>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</si>
  <si>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</si>
  <si>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</si>
  <si>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</si>
  <si>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mt12qlp130be</t>
  </si>
  <si>
    <t xml:space="preserve">Montant de profilé en acier galvanisé, Stil M 48 "PLACO", fabriqué par laminage à froid, de 2990 mm de longueur, 46,5x36 mm de section et 0,59 mm d'épaisseur, selon NF DTU 25.41 P1-2 et NF EN 14195.</t>
  </si>
  <si>
    <t xml:space="preserve">m</t>
  </si>
  <si>
    <t xml:space="preserve">mt12qlp120</t>
  </si>
  <si>
    <t xml:space="preserve">Profilé en acier galvanisé, Fourrure Stil F530 "PLACO", fabriqué par laminage à froid, de 3000 mm de longueur, 18x45 mm de section et 0,59 mm d'épaisseur, pour la réalisation de contrecloisons et plafonds, selon NF DTU 25.41 P1-2 et NF EN 14195.</t>
  </si>
  <si>
    <t xml:space="preserve">m</t>
  </si>
  <si>
    <t xml:space="preserve">mt12qle130</t>
  </si>
  <si>
    <t xml:space="preserve">Éclisse Stil F530 "PLACO", en acier galvanisé, pour prolongement des fourrures Stil F530.</t>
  </si>
  <si>
    <t xml:space="preserve">U</t>
  </si>
  <si>
    <t xml:space="preserve">mt12qlk050ggldc</t>
  </si>
  <si>
    <t xml:space="preserve">Plaque de plâtre F / NF EN 520 - 1200 / 2600 / 13 / à bords longitudinaux amincis, Placoflam BA 13 "PLACO", constituée d'une âme en plâtre d'origine naturelle enveloppée et liée aux deux feuilles de carton fort, renforcée par l'inclusion dans la masse de fibre de verre à fil court non tissé pour améliorer sa cohésion à des températures élevées,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</si>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</sst>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0.35</v>
      </c>
      <c r="F9" s="11" t="s">
        <v>13</v>
      </c>
      <c r="G9" s="13">
        <v>0.85</v>
      </c>
      <c r="H9" s="13">
        <f ca="1">ROUND(INDIRECT(ADDRESS(ROW()+(0), COLUMN()+(-3), 1))*INDIRECT(ADDRESS(ROW()+(0), COLUMN()+(-1), 1)), 2)</f>
        <v>0.3</v>
      </c>
    </row>
    <row r="10" spans="1:8" ht="34.50" thickBot="1" customHeight="1">
      <c r="A10" s="14" t="s">
        <v>14</v>
      </c>
      <c r="B10" s="14"/>
      <c r="C10" s="14"/>
      <c r="D10" s="14" t="s">
        <v>15</v>
      </c>
      <c r="E10" s="15">
        <v>0.735</v>
      </c>
      <c r="F10" s="16" t="s">
        <v>16</v>
      </c>
      <c r="G10" s="17">
        <v>1</v>
      </c>
      <c r="H10" s="17">
        <f ca="1">ROUND(INDIRECT(ADDRESS(ROW()+(0), COLUMN()+(-3), 1))*INDIRECT(ADDRESS(ROW()+(0), COLUMN()+(-1), 1)), 2)</f>
        <v>0.74</v>
      </c>
    </row>
    <row r="11" spans="1:8" ht="34.50" thickBot="1" customHeight="1">
      <c r="A11" s="14" t="s">
        <v>17</v>
      </c>
      <c r="B11" s="14"/>
      <c r="C11" s="14"/>
      <c r="D11" s="14" t="s">
        <v>18</v>
      </c>
      <c r="E11" s="15">
        <v>1.3</v>
      </c>
      <c r="F11" s="16" t="s">
        <v>19</v>
      </c>
      <c r="G11" s="17">
        <v>0.76</v>
      </c>
      <c r="H11" s="17">
        <f ca="1">ROUND(INDIRECT(ADDRESS(ROW()+(0), COLUMN()+(-3), 1))*INDIRECT(ADDRESS(ROW()+(0), COLUMN()+(-1), 1)), 2)</f>
        <v>0.99</v>
      </c>
    </row>
    <row r="12" spans="1:8" ht="13.50" thickBot="1" customHeight="1">
      <c r="A12" s="14" t="s">
        <v>20</v>
      </c>
      <c r="B12" s="14"/>
      <c r="C12" s="14"/>
      <c r="D12" s="14" t="s">
        <v>21</v>
      </c>
      <c r="E12" s="15">
        <v>0.44</v>
      </c>
      <c r="F12" s="16" t="s">
        <v>22</v>
      </c>
      <c r="G12" s="17">
        <v>0.44</v>
      </c>
      <c r="H12" s="17">
        <f ca="1">ROUND(INDIRECT(ADDRESS(ROW()+(0), COLUMN()+(-3), 1))*INDIRECT(ADDRESS(ROW()+(0), COLUMN()+(-1), 1)), 2)</f>
        <v>0.19</v>
      </c>
    </row>
    <row r="13" spans="1:8" ht="55.50" thickBot="1" customHeight="1">
      <c r="A13" s="14" t="s">
        <v>23</v>
      </c>
      <c r="B13" s="14"/>
      <c r="C13" s="14"/>
      <c r="D13" s="14" t="s">
        <v>24</v>
      </c>
      <c r="E13" s="15">
        <v>1.05</v>
      </c>
      <c r="F13" s="16" t="s">
        <v>25</v>
      </c>
      <c r="G13" s="17">
        <v>7.03</v>
      </c>
      <c r="H13" s="17">
        <f ca="1">ROUND(INDIRECT(ADDRESS(ROW()+(0), COLUMN()+(-3), 1))*INDIRECT(ADDRESS(ROW()+(0), COLUMN()+(-1), 1)), 2)</f>
        <v>7.38</v>
      </c>
    </row>
    <row r="14" spans="1:8" ht="24.00" thickBot="1" customHeight="1">
      <c r="A14" s="14" t="s">
        <v>26</v>
      </c>
      <c r="B14" s="14"/>
      <c r="C14" s="14"/>
      <c r="D14" s="14" t="s">
        <v>27</v>
      </c>
      <c r="E14" s="15">
        <v>0.33</v>
      </c>
      <c r="F14" s="16" t="s">
        <v>28</v>
      </c>
      <c r="G14" s="17">
        <v>0.73</v>
      </c>
      <c r="H14" s="17">
        <f ca="1">ROUND(INDIRECT(ADDRESS(ROW()+(0), COLUMN()+(-3), 1))*INDIRECT(ADDRESS(ROW()+(0), COLUMN()+(-1), 1)), 2)</f>
        <v>0.24</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13.50" thickBot="1" customHeight="1">
      <c r="A16" s="14" t="s">
        <v>32</v>
      </c>
      <c r="B16" s="14"/>
      <c r="C16" s="14"/>
      <c r="D16" s="14" t="s">
        <v>33</v>
      </c>
      <c r="E16" s="15">
        <v>0.253</v>
      </c>
      <c r="F16" s="16" t="s">
        <v>34</v>
      </c>
      <c r="G16" s="17">
        <v>30.2</v>
      </c>
      <c r="H16" s="17">
        <f ca="1">ROUND(INDIRECT(ADDRESS(ROW()+(0), COLUMN()+(-3), 1))*INDIRECT(ADDRESS(ROW()+(0), COLUMN()+(-1), 1)), 2)</f>
        <v>7.64</v>
      </c>
    </row>
    <row r="17" spans="1:8" ht="13.50" thickBot="1" customHeight="1">
      <c r="A17" s="14" t="s">
        <v>35</v>
      </c>
      <c r="B17" s="14"/>
      <c r="C17" s="14"/>
      <c r="D17" s="14" t="s">
        <v>36</v>
      </c>
      <c r="E17" s="15">
        <v>0.253</v>
      </c>
      <c r="F17" s="16" t="s">
        <v>37</v>
      </c>
      <c r="G17" s="17">
        <v>26.02</v>
      </c>
      <c r="H17" s="17">
        <f ca="1">ROUND(INDIRECT(ADDRESS(ROW()+(0), COLUMN()+(-3), 1))*INDIRECT(ADDRESS(ROW()+(0), COLUMN()+(-1), 1)), 2)</f>
        <v>6.58</v>
      </c>
    </row>
    <row r="18" spans="1:8" ht="13.50" thickBot="1" customHeight="1">
      <c r="A18" s="14" t="s">
        <v>38</v>
      </c>
      <c r="B18" s="14"/>
      <c r="C18" s="14"/>
      <c r="D18" s="18" t="s">
        <v>39</v>
      </c>
      <c r="E18" s="19">
        <v>0.253</v>
      </c>
      <c r="F18" s="20" t="s">
        <v>40</v>
      </c>
      <c r="G18" s="21">
        <v>24.51</v>
      </c>
      <c r="H18" s="21">
        <f ca="1">ROUND(INDIRECT(ADDRESS(ROW()+(0), COLUMN()+(-3), 1))*INDIRECT(ADDRESS(ROW()+(0), COLUMN()+(-1), 1)), 2)</f>
        <v>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30.34</v>
      </c>
      <c r="H19" s="24">
        <f ca="1">ROUND(INDIRECT(ADDRESS(ROW()+(0), COLUMN()+(-3), 1))*INDIRECT(ADDRESS(ROW()+(0), COLUMN()+(-1), 1))/100, 2)</f>
        <v>0.61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30.95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