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<sst xmlns="http://schemas.openxmlformats.org/spreadsheetml/2006/main" count="38" uniqueCount="38">
  <si>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</si>
  <si>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EWW010</t>
  </si>
  <si>
    <t xml:space="preserve">m²</t>
  </si>
  <si>
    <t xml:space="preserve">Faux plafond démontable à l'extérieur en WPC.</t>
  </si>
  <si>
    <r>
      <rPr>
        <sz val="8.25"/>
        <color rgb="FF000000"/>
        <rFont val="Arial"/>
        <family val="2"/>
      </rPr>
      <t xml:space="preserve">Faux plafond adossé démontable à l'extérieur, avec une surface supérieure à 10 m², situé à une hauteur inférieure à 4 m, en considérant un degré de complexité bas, constitué de: OSSATURE: ossature modulaire en aluminium de profilés de section carrée et cornières, avec une modulation de 600 mm, fixés au plancher ou élément porteur avec des ancrages directs; LAMES: lames creuses en WPC, de 40x40x3000 mm et 4 mm d'épaisseur, composées de matériau thermoplastique et de fibres végétales avec renfort minéral, finition laquée, couleur marron. Comprend les fixations pour l'ancrage des profilés et les accessoires de montage.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</si>
  <si>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</si>
  <si>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</si>
  <si>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</si>
  <si>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</si>
  <si>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</si>
  <si>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</si>
  <si>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mt12tar050a</t>
  </si>
  <si>
    <t xml:space="preserve">Profilé de section carrée en aluminium, de 40x40x3000 mm et 2 mm d'épaisseur, finition laqué, couleur noire, selon NF EN 13964.</t>
  </si>
  <si>
    <t xml:space="preserve">m</t>
  </si>
  <si>
    <t xml:space="preserve">mt26amr010aaa</t>
  </si>
  <si>
    <t xml:space="preserve">Cheville à expansion en acier galvanisé, de 8 mm de diamètre et 75 mm de longueur.</t>
  </si>
  <si>
    <t xml:space="preserve">U</t>
  </si>
  <si>
    <t xml:space="preserve">mt12tar060a</t>
  </si>
  <si>
    <t xml:space="preserve">Cornière en aluminium, de 40x40x3000 mm et de 2 mm d'épaisseur, finition laqué, couleur noire, selon NF EN 13964.</t>
  </si>
  <si>
    <t xml:space="preserve">m</t>
  </si>
  <si>
    <t xml:space="preserve">mt18acc080a</t>
  </si>
  <si>
    <t xml:space="preserve">Vis autoforeuse, d'acier au carbone, de 5 mm de diamètre et 63 mm de longueur, avec traitement anticorrosion.</t>
  </si>
  <si>
    <t xml:space="preserve">U</t>
  </si>
  <si>
    <t xml:space="preserve">mt12tar040c</t>
  </si>
  <si>
    <t xml:space="preserve">Lame creuse en WPC, de 40x40x3000 mm et 4 mm d'épaisseur, composées de matériau thermoplastique et de fibres végétales avec renfort minéral, finition laquée, couleur marron.</t>
  </si>
  <si>
    <t xml:space="preserve">m</t>
  </si>
  <si>
    <t xml:space="preserve">mt12tar070</t>
  </si>
  <si>
    <t xml:space="preserve">Kit d'accessoires de montage pour la fixation des lames en WPC dans les faux plafonds démontables pour extérieur.</t>
  </si>
  <si>
    <t xml:space="preserve">U</t>
  </si>
  <si>
    <t xml:space="preserve">mo015</t>
  </si>
  <si>
    <t xml:space="preserve">Compagnon professionnel III/CP2 monteur de faux plafonds en plaques de plâtre.</t>
  </si>
  <si>
    <t xml:space="preserve">h</t>
  </si>
  <si>
    <t xml:space="preserve">mo082</t>
  </si>
  <si>
    <t xml:space="preserve">Ouvrier professionnel II/OP monteur de faux plafonds en plaques de plâtre.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</si>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</sst>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4" customWidth="1"/>
    <col min="2" max="2" width="5.61" customWidth="1"/>
    <col min="3" max="3" width="0.68" customWidth="1"/>
    <col min="4" max="4" width="76.50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3</v>
      </c>
      <c r="F9" s="11" t="s">
        <v>13</v>
      </c>
      <c r="G9" s="13">
        <v>4.85</v>
      </c>
      <c r="H9" s="13">
        <f ca="1">ROUND(INDIRECT(ADDRESS(ROW()+(0), COLUMN()+(-3), 1))*INDIRECT(ADDRESS(ROW()+(0), COLUMN()+(-1), 1)), 2)</f>
        <v>14.55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5</v>
      </c>
      <c r="F10" s="16" t="s">
        <v>16</v>
      </c>
      <c r="G10" s="17">
        <v>1.07</v>
      </c>
      <c r="H10" s="17">
        <f ca="1">ROUND(INDIRECT(ADDRESS(ROW()+(0), COLUMN()+(-3), 1))*INDIRECT(ADDRESS(ROW()+(0), COLUMN()+(-1), 1)), 2)</f>
        <v>5.35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3</v>
      </c>
      <c r="F11" s="16" t="s">
        <v>19</v>
      </c>
      <c r="G11" s="17">
        <v>3.4</v>
      </c>
      <c r="H11" s="17">
        <f ca="1">ROUND(INDIRECT(ADDRESS(ROW()+(0), COLUMN()+(-3), 1))*INDIRECT(ADDRESS(ROW()+(0), COLUMN()+(-1), 1)), 2)</f>
        <v>10.2</v>
      </c>
    </row>
    <row r="12" spans="1:8" ht="24.00" thickBot="1" customHeight="1">
      <c r="A12" s="14" t="s">
        <v>20</v>
      </c>
      <c r="B12" s="14"/>
      <c r="C12" s="14" t="s">
        <v>21</v>
      </c>
      <c r="D12" s="14"/>
      <c r="E12" s="15">
        <v>32</v>
      </c>
      <c r="F12" s="16" t="s">
        <v>22</v>
      </c>
      <c r="G12" s="17">
        <v>0.11</v>
      </c>
      <c r="H12" s="17">
        <f ca="1">ROUND(INDIRECT(ADDRESS(ROW()+(0), COLUMN()+(-3), 1))*INDIRECT(ADDRESS(ROW()+(0), COLUMN()+(-1), 1)), 2)</f>
        <v>3.52</v>
      </c>
    </row>
    <row r="13" spans="1:8" ht="24.00" thickBot="1" customHeight="1">
      <c r="A13" s="14" t="s">
        <v>23</v>
      </c>
      <c r="B13" s="14"/>
      <c r="C13" s="14" t="s">
        <v>24</v>
      </c>
      <c r="D13" s="14"/>
      <c r="E13" s="15">
        <v>12.5</v>
      </c>
      <c r="F13" s="16" t="s">
        <v>25</v>
      </c>
      <c r="G13" s="17">
        <v>4.85</v>
      </c>
      <c r="H13" s="17">
        <f ca="1">ROUND(INDIRECT(ADDRESS(ROW()+(0), COLUMN()+(-3), 1))*INDIRECT(ADDRESS(ROW()+(0), COLUMN()+(-1), 1)), 2)</f>
        <v>60.63</v>
      </c>
    </row>
    <row r="14" spans="1:8" ht="24.00" thickBot="1" customHeight="1">
      <c r="A14" s="14" t="s">
        <v>26</v>
      </c>
      <c r="B14" s="14"/>
      <c r="C14" s="14" t="s">
        <v>27</v>
      </c>
      <c r="D14" s="14"/>
      <c r="E14" s="15">
        <v>1</v>
      </c>
      <c r="F14" s="16" t="s">
        <v>28</v>
      </c>
      <c r="G14" s="17">
        <v>1</v>
      </c>
      <c r="H14" s="17">
        <f ca="1">ROUND(INDIRECT(ADDRESS(ROW()+(0), COLUMN()+(-3), 1))*INDIRECT(ADDRESS(ROW()+(0), COLUMN()+(-1), 1)), 2)</f>
        <v>1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0.231</v>
      </c>
      <c r="F15" s="16" t="s">
        <v>31</v>
      </c>
      <c r="G15" s="17">
        <v>30.2</v>
      </c>
      <c r="H15" s="17">
        <f ca="1">ROUND(INDIRECT(ADDRESS(ROW()+(0), COLUMN()+(-3), 1))*INDIRECT(ADDRESS(ROW()+(0), COLUMN()+(-1), 1)), 2)</f>
        <v>6.98</v>
      </c>
    </row>
    <row r="16" spans="1:8" ht="13.50" thickBot="1" customHeight="1">
      <c r="A16" s="14" t="s">
        <v>32</v>
      </c>
      <c r="B16" s="14"/>
      <c r="C16" s="18" t="s">
        <v>33</v>
      </c>
      <c r="D16" s="18"/>
      <c r="E16" s="19">
        <v>0.231</v>
      </c>
      <c r="F16" s="20" t="s">
        <v>34</v>
      </c>
      <c r="G16" s="21">
        <v>26.02</v>
      </c>
      <c r="H16" s="21">
        <f ca="1">ROUND(INDIRECT(ADDRESS(ROW()+(0), COLUMN()+(-3), 1))*INDIRECT(ADDRESS(ROW()+(0), COLUMN()+(-1), 1)), 2)</f>
        <v>6.01</v>
      </c>
    </row>
    <row r="17" spans="1:8" ht="13.50" thickBot="1" customHeight="1">
      <c r="A17" s="18"/>
      <c r="B17" s="18"/>
      <c r="C17" s="5" t="s">
        <v>35</v>
      </c>
      <c r="D17" s="5"/>
      <c r="E17" s="22">
        <v>2</v>
      </c>
      <c r="F17" s="23" t="s">
        <v>36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108.24</v>
      </c>
      <c r="H17" s="24">
        <f ca="1">ROUND(INDIRECT(ADDRESS(ROW()+(0), COLUMN()+(-3), 1))*INDIRECT(ADDRESS(ROW()+(0), COLUMN()+(-1), 1))/100, 2)</f>
        <v>2.16</v>
      </c>
    </row>
    <row r="18" spans="1:8" ht="13.50" thickBot="1" customHeight="1">
      <c r="A18" s="25"/>
      <c r="B18" s="25"/>
      <c r="C18" s="26"/>
      <c r="D18" s="26"/>
      <c r="E18" s="26"/>
      <c r="F18" s="27"/>
      <c r="G18" s="28" t="s">
        <v>37</v>
      </c>
      <c r="H18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110.4</v>
      </c>
    </row>
  </sheetData>
  <mergeCells count="2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</mergeCells>
  <pageMargins left="0.147638" right="0.147638" top="0.206693" bottom="0.206693" header="0.0" footer="0.0"/>
  <pageSetup paperSize="9" orientation="portrait"/>
  <rowBreaks count="0" manualBreakCount="0">
    </rowBreaks>
</worksheet>
</file>