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<sst xmlns="http://schemas.openxmlformats.org/spreadsheetml/2006/main" count="36" uniqueCount="36">
  <si>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</si>
  <si>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ETI150</t>
  </si>
  <si>
    <t xml:space="preserve">m</t>
  </si>
  <si>
    <t xml:space="preserve">Joint de dilatation en toiture terrasse froide, accessible. Imperméabilisation avec des membranes de polyoléfines.</t>
  </si>
  <si>
    <r>
      <rPr>
        <sz val="8.25"/>
        <color rgb="FF000000"/>
        <rFont val="Arial"/>
        <family val="2"/>
      </rPr>
      <t xml:space="preserve">Joint de dilatation en toiture terrasse froide, accessible, avec revêtement de sol fixe, type conventionnelle. Imperméabilisation: bande de renfort pour membrane d'étanchéité souple type EVAC, Dry Banda 13x5 "REVESTECH", de 127 mm de largeur,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en formant un pli sans adhérer dans la zone du joint; fond de joints pour scellement dans des cordons en polyéthylène expansé, de 30 mm de diamètre; et bande de finalisation pour membrane d'étanchéité souple type EVAC, Dry Banda 50x30 "REVESTECH", de 500 mm de largeur, composée d'une double feuille de polyoléfine thermoplastique avec acétate de vinyle éthylène, avec les deux faces revêtues de fibres de polyester non tissées, de 0,52 mm d'épaisseur et 335 g/m² fixée à l'imperméabilisation de la toiture, avec du mortier-colle amélioré, déformable et thixotropique, C2 TE S1, en formant un pli sans adhérer dans la zone du joint, sur le cordon de remplissage. Comprend le scellement des joints avec Seal Plus.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</si>
  <si>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</si>
  <si>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</si>
  <si>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</si>
  <si>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</si>
  <si>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</si>
  <si>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</si>
  <si>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</si>
  <si>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</si>
  <si>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</si>
  <si>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mt15rev058C</t>
  </si>
  <si>
    <t xml:space="preserve">Bande de renfort pour membrane d'étanchéité souple type EVAC, Dry Banda 13x5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</si>
  <si>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</si>
  <si>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mt15sja030df</t>
  </si>
  <si>
    <t xml:space="preserve">Fond de joints pour scellement dans des cordons en polyéthylène expansé, de 30 mm de diamètre, pour limiter la profondeur du joint de dilatation.</t>
  </si>
  <si>
    <t xml:space="preserve">m</t>
  </si>
  <si>
    <t xml:space="preserve">mt15rev058V</t>
  </si>
  <si>
    <t xml:space="preserve">Bande de renfort pour membrane d'étanchéité souple type EVAC, Dry Banda 50x30 "REVESTECH", de 500 mm de largeur, composée d'une double feuille de polyoléfine thermoplastique avec acétate de vinyle éthylène, avec les deux faces revêtues de fibres de polyester non tissées, de 0,52 mm d'épaisseur et 335 g/m².</t>
  </si>
  <si>
    <t xml:space="preserve">m</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</si>
  <si>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</si>
  <si>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</si>
  <si>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</si>
  <si>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</si>
  <si>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</si>
  <si>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</si>
  <si>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</si>
  <si>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</si>
  <si>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</si>
  <si>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</si>
  <si>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</si>
  <si>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41,96€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</si>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</sst>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2.4</v>
      </c>
      <c r="E9" s="11" t="s">
        <v>13</v>
      </c>
      <c r="F9" s="13">
        <v>0.83</v>
      </c>
      <c r="G9" s="13">
        <f ca="1">ROUND(INDIRECT(ADDRESS(ROW()+(0), COLUMN()+(-3), 1))*INDIRECT(ADDRESS(ROW()+(0), COLUMN()+(-1), 1)), 2)</f>
        <v>1.99</v>
      </c>
    </row>
    <row r="10" spans="1:7" ht="45.00" thickBot="1" customHeight="1">
      <c r="A10" s="14" t="s">
        <v>14</v>
      </c>
      <c r="B10" s="14"/>
      <c r="C10" s="14" t="s">
        <v>15</v>
      </c>
      <c r="D10" s="15">
        <v>1.05</v>
      </c>
      <c r="E10" s="16" t="s">
        <v>16</v>
      </c>
      <c r="F10" s="17">
        <v>3.79</v>
      </c>
      <c r="G10" s="17">
        <f ca="1">ROUND(INDIRECT(ADDRESS(ROW()+(0), COLUMN()+(-3), 1))*INDIRECT(ADDRESS(ROW()+(0), COLUMN()+(-1), 1)), 2)</f>
        <v>3.98</v>
      </c>
    </row>
    <row r="11" spans="1:7" ht="24.00" thickBot="1" customHeight="1">
      <c r="A11" s="14" t="s">
        <v>17</v>
      </c>
      <c r="B11" s="14"/>
      <c r="C11" s="14" t="s">
        <v>18</v>
      </c>
      <c r="D11" s="15">
        <v>1.05</v>
      </c>
      <c r="E11" s="16" t="s">
        <v>19</v>
      </c>
      <c r="F11" s="17">
        <v>0.54</v>
      </c>
      <c r="G11" s="17">
        <f ca="1">ROUND(INDIRECT(ADDRESS(ROW()+(0), COLUMN()+(-3), 1))*INDIRECT(ADDRESS(ROW()+(0), COLUMN()+(-1), 1)), 2)</f>
        <v>0.57</v>
      </c>
    </row>
    <row r="12" spans="1:7" ht="45.00" thickBot="1" customHeight="1">
      <c r="A12" s="14" t="s">
        <v>20</v>
      </c>
      <c r="B12" s="14"/>
      <c r="C12" s="14" t="s">
        <v>21</v>
      </c>
      <c r="D12" s="15">
        <v>1.05</v>
      </c>
      <c r="E12" s="16" t="s">
        <v>22</v>
      </c>
      <c r="F12" s="17">
        <v>6.5</v>
      </c>
      <c r="G12" s="17">
        <f ca="1">ROUND(INDIRECT(ADDRESS(ROW()+(0), COLUMN()+(-3), 1))*INDIRECT(ADDRESS(ROW()+(0), COLUMN()+(-1), 1)), 2)</f>
        <v>6.83</v>
      </c>
    </row>
    <row r="13" spans="1:7" ht="24.00" thickBot="1" customHeight="1">
      <c r="A13" s="14" t="s">
        <v>23</v>
      </c>
      <c r="B13" s="14"/>
      <c r="C13" s="14" t="s">
        <v>24</v>
      </c>
      <c r="D13" s="15">
        <v>0.4</v>
      </c>
      <c r="E13" s="16" t="s">
        <v>25</v>
      </c>
      <c r="F13" s="17">
        <v>19.37</v>
      </c>
      <c r="G13" s="17">
        <f ca="1">ROUND(INDIRECT(ADDRESS(ROW()+(0), COLUMN()+(-3), 1))*INDIRECT(ADDRESS(ROW()+(0), COLUMN()+(-1), 1)), 2)</f>
        <v>7.75</v>
      </c>
    </row>
    <row r="14" spans="1:7" ht="13.50" thickBot="1" customHeight="1">
      <c r="A14" s="14" t="s">
        <v>26</v>
      </c>
      <c r="B14" s="14"/>
      <c r="C14" s="14" t="s">
        <v>27</v>
      </c>
      <c r="D14" s="15">
        <v>0.115</v>
      </c>
      <c r="E14" s="16" t="s">
        <v>28</v>
      </c>
      <c r="F14" s="17">
        <v>30.66</v>
      </c>
      <c r="G14" s="17">
        <f ca="1">ROUND(INDIRECT(ADDRESS(ROW()+(0), COLUMN()+(-3), 1))*INDIRECT(ADDRESS(ROW()+(0), COLUMN()+(-1), 1)), 2)</f>
        <v>3.53</v>
      </c>
    </row>
    <row r="15" spans="1:7" ht="13.50" thickBot="1" customHeight="1">
      <c r="A15" s="14" t="s">
        <v>29</v>
      </c>
      <c r="B15" s="14"/>
      <c r="C15" s="18" t="s">
        <v>30</v>
      </c>
      <c r="D15" s="19">
        <v>0.115</v>
      </c>
      <c r="E15" s="20" t="s">
        <v>31</v>
      </c>
      <c r="F15" s="21">
        <v>27.27</v>
      </c>
      <c r="G15" s="21">
        <f ca="1">ROUND(INDIRECT(ADDRESS(ROW()+(0), COLUMN()+(-3), 1))*INDIRECT(ADDRESS(ROW()+(0), COLUMN()+(-1), 1)), 2)</f>
        <v>3.14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27.79</v>
      </c>
      <c r="G16" s="24">
        <f ca="1">ROUND(INDIRECT(ADDRESS(ROW()+(0), COLUMN()+(-3), 1))*INDIRECT(ADDRESS(ROW()+(0), COLUMN()+(-1), 1))/100, 2)</f>
        <v>0.56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28.35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