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<sst xmlns="http://schemas.openxmlformats.org/spreadsheetml/2006/main" count="87" uniqueCount="87">
  <si>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</si>
  <si>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ETC350</t>
  </si>
  <si>
    <t xml:space="preserve">m²</t>
  </si>
  <si>
    <t xml:space="preserve">Toiture terrasse chaude, accessible, avec revêtement de sol fixe, type inversée, pour usage sportif.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</si>
  <si>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bicouche, adhérée, composée de membrane en bitume modifié par élastomère SBS, LBM(SBS)-30-FV, impression préalable avec émulsion bitumineuse anionique avec charges, et membrane en bitume modifié par élastomère SBS, LBM(SBS)-30-FP adhérée à la précédente avec un chalumeau, sans coïncidence des joints;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C25/30 (XC2(F); D20; S2; Cl 0,4)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</si>
  <si>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</si>
  <si>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</si>
  <si>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</si>
  <si>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</si>
  <si>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</si>
  <si>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</si>
  <si>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</si>
  <si>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</si>
  <si>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</si>
  <si>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</si>
  <si>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</si>
  <si>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</si>
  <si>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</si>
  <si>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</si>
  <si>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</si>
  <si>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</si>
  <si>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</si>
  <si>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</si>
  <si>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</si>
  <si>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</si>
  <si>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</si>
  <si>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</si>
  <si>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</si>
  <si>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</si>
  <si>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</si>
  <si>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</si>
  <si>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</si>
  <si>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</si>
  <si>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</si>
  <si>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</si>
  <si>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</si>
  <si>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</si>
  <si>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</si>
  <si>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</si>
  <si>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</si>
  <si>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</si>
  <si>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</si>
  <si>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</si>
  <si>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</si>
  <si>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</si>
  <si>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</si>
  <si>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</si>
  <si>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</si>
  <si>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</si>
  <si>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</si>
  <si>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</si>
  <si>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</si>
  <si>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</si>
  <si>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mt10haf030gOEg</t>
  </si>
  <si>
    <t xml:space="preserve">Béton C25/30 (XC2(F); D20; S2; Cl 0,4), prêt à l'emploi, selon NF EN 206.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</si>
  <si>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</si>
  <si>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</si>
  <si>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</si>
  <si>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</si>
  <si>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</si>
  <si>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</si>
  <si>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</si>
  <si>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</si>
  <si>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</si>
  <si>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</si>
  <si>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</si>
  <si>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</si>
  <si>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</si>
  <si>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</si>
  <si>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</si>
  <si>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</si>
  <si>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</si>
  <si>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</si>
  <si>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</si>
  <si>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</si>
  <si>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</si>
  <si>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</si>
  <si>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</si>
  <si>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</si>
  <si>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</si>
  <si>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</si>
  <si>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</si>
  <si>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</si>
  <si>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</si>
  <si>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</si>
  <si>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37,97€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</si>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</sst>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02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5.54</v>
      </c>
      <c r="H15" s="17">
        <f ca="1">ROUND(INDIRECT(ADDRESS(ROW()+(0), COLUMN()+(-3), 1))*INDIRECT(ADDRESS(ROW()+(0), COLUMN()+(-1), 1)), 2)</f>
        <v>6.09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4.8</v>
      </c>
      <c r="H16" s="17">
        <f ca="1">ROUND(INDIRECT(ADDRESS(ROW()+(0), COLUMN()+(-3), 1))*INDIRECT(ADDRESS(ROW()+(0), COLUMN()+(-1), 1)), 2)</f>
        <v>5.28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3.3</v>
      </c>
      <c r="H17" s="17">
        <f ca="1">ROUND(INDIRECT(ADDRESS(ROW()+(0), COLUMN()+(-3), 1))*INDIRECT(ADDRESS(ROW()+(0), COLUMN()+(-1), 1)), 2)</f>
        <v>0.99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0.68</v>
      </c>
      <c r="H18" s="17">
        <f ca="1">ROUND(INDIRECT(ADDRESS(ROW()+(0), COLUMN()+(-3), 1))*INDIRECT(ADDRESS(ROW()+(0), COLUMN()+(-1), 1)), 2)</f>
        <v>1.43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7.85</v>
      </c>
      <c r="H19" s="17">
        <f ca="1">ROUND(INDIRECT(ADDRESS(ROW()+(0), COLUMN()+(-3), 1))*INDIRECT(ADDRESS(ROW()+(0), COLUMN()+(-1), 1)), 2)</f>
        <v>8.24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133.3</v>
      </c>
      <c r="H20" s="17">
        <f ca="1">ROUND(INDIRECT(ADDRESS(ROW()+(0), COLUMN()+(-3), 1))*INDIRECT(ADDRESS(ROW()+(0), COLUMN()+(-1), 1)), 2)</f>
        <v>5.33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0.93</v>
      </c>
      <c r="H21" s="17">
        <f ca="1">ROUND(INDIRECT(ADDRESS(ROW()+(0), COLUMN()+(-3), 1))*INDIRECT(ADDRESS(ROW()+(0), COLUMN()+(-1), 1)), 2)</f>
        <v>0.98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4.96</v>
      </c>
      <c r="H22" s="17">
        <f ca="1">ROUND(INDIRECT(ADDRESS(ROW()+(0), COLUMN()+(-3), 1))*INDIRECT(ADDRESS(ROW()+(0), COLUMN()+(-1), 1)), 2)</f>
        <v>5.46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140.07</v>
      </c>
      <c r="H23" s="17">
        <f ca="1">ROUND(INDIRECT(ADDRESS(ROW()+(0), COLUMN()+(-3), 1))*INDIRECT(ADDRESS(ROW()+(0), COLUMN()+(-1), 1)), 2)</f>
        <v>14.01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3.47</v>
      </c>
      <c r="H24" s="17">
        <f ca="1">ROUND(INDIRECT(ADDRESS(ROW()+(0), COLUMN()+(-3), 1))*INDIRECT(ADDRESS(ROW()+(0), COLUMN()+(-1), 1)), 2)</f>
        <v>2.78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11.36</v>
      </c>
      <c r="H25" s="17">
        <f ca="1">ROUND(INDIRECT(ADDRESS(ROW()+(0), COLUMN()+(-3), 1))*INDIRECT(ADDRESS(ROW()+(0), COLUMN()+(-1), 1)), 2)</f>
        <v>9.09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12.29</v>
      </c>
      <c r="H26" s="17">
        <f ca="1">ROUND(INDIRECT(ADDRESS(ROW()+(0), COLUMN()+(-3), 1))*INDIRECT(ADDRESS(ROW()+(0), COLUMN()+(-1), 1)), 2)</f>
        <v>2.46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0.567</v>
      </c>
      <c r="F27" s="16" t="s">
        <v>67</v>
      </c>
      <c r="G27" s="17">
        <v>29.25</v>
      </c>
      <c r="H27" s="17">
        <f ca="1">ROUND(INDIRECT(ADDRESS(ROW()+(0), COLUMN()+(-3), 1))*INDIRECT(ADDRESS(ROW()+(0), COLUMN()+(-1), 1)), 2)</f>
        <v>16.58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1.004</v>
      </c>
      <c r="F28" s="16" t="s">
        <v>70</v>
      </c>
      <c r="G28" s="17">
        <v>24.51</v>
      </c>
      <c r="H28" s="17">
        <f ca="1">ROUND(INDIRECT(ADDRESS(ROW()+(0), COLUMN()+(-3), 1))*INDIRECT(ADDRESS(ROW()+(0), COLUMN()+(-1), 1)), 2)</f>
        <v>24.61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0.252</v>
      </c>
      <c r="F29" s="16" t="s">
        <v>73</v>
      </c>
      <c r="G29" s="17">
        <v>29.25</v>
      </c>
      <c r="H29" s="17">
        <f ca="1">ROUND(INDIRECT(ADDRESS(ROW()+(0), COLUMN()+(-3), 1))*INDIRECT(ADDRESS(ROW()+(0), COLUMN()+(-1), 1)), 2)</f>
        <v>7.37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0.252</v>
      </c>
      <c r="F30" s="16" t="s">
        <v>76</v>
      </c>
      <c r="G30" s="17">
        <v>26.02</v>
      </c>
      <c r="H30" s="17">
        <f ca="1">ROUND(INDIRECT(ADDRESS(ROW()+(0), COLUMN()+(-3), 1))*INDIRECT(ADDRESS(ROW()+(0), COLUMN()+(-1), 1)), 2)</f>
        <v>6.56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0.055</v>
      </c>
      <c r="F31" s="16" t="s">
        <v>79</v>
      </c>
      <c r="G31" s="17">
        <v>30.2</v>
      </c>
      <c r="H31" s="17">
        <f ca="1">ROUND(INDIRECT(ADDRESS(ROW()+(0), COLUMN()+(-3), 1))*INDIRECT(ADDRESS(ROW()+(0), COLUMN()+(-1), 1)), 2)</f>
        <v>1.66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0.055</v>
      </c>
      <c r="F32" s="20" t="s">
        <v>82</v>
      </c>
      <c r="G32" s="21">
        <v>26.02</v>
      </c>
      <c r="H32" s="21">
        <f ca="1">ROUND(INDIRECT(ADDRESS(ROW()+(0), COLUMN()+(-3), 1))*INDIRECT(ADDRESS(ROW()+(0), COLUMN()+(-1), 1)), 2)</f>
        <v>1.43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141.02</v>
      </c>
      <c r="H33" s="24">
        <f ca="1">ROUND(INDIRECT(ADDRESS(ROW()+(0), COLUMN()+(-3), 1))*INDIRECT(ADDRESS(ROW()+(0), COLUMN()+(-1), 1))/100, 2)</f>
        <v>2.82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143.84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