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<sst xmlns="http://schemas.openxmlformats.org/spreadsheetml/2006/main" count="27" uniqueCount="27">
  <si>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</si>
  <si>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EMR030</t>
  </si>
  <si>
    <t xml:space="preserve">U</t>
  </si>
  <si>
    <t xml:space="preserve">Porte frigorifique battante, pour séparation des salles.</t>
  </si>
  <si>
    <r>
      <rPr>
        <sz val="8.25"/>
        <color rgb="FF000000"/>
        <rFont val="Arial"/>
        <family val="2"/>
      </rPr>
      <t xml:space="preserve">Porte frigorifique battante à deux vantaux, pour ouverture de dimensions utiles 1400x2200 mm, pour séparation des salles. VANTAIL: avec châssis en profilé structural en aluminium anodisé avec charnières en PVC va et vient avec ouverture à soufflet jusqu'à 90°, revêtement sur les deux faces de tôle d'acier galvanisé de 0,6 mm d'épaisseur, finition laquée couleur à choisir et âme de mousse de polyisocyanurate, de densité comprise entre 40 et 45 kg/m³ de 40 mm d'épaisseur, avec viseur de méthacrylate, de 663x343 mm, avec cadre de profilés avec rupture de pont thermique et bourrelet flexible avec une alvéole; ACCESSOIRES: serrure avec clé, avec possibilité d'ouverture depuis l'intérieur. Mise en place en maçonnerie.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</si>
  <si>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</si>
  <si>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</si>
  <si>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</si>
  <si>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</si>
  <si>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</si>
  <si>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</si>
  <si>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mt12psa130x</t>
  </si>
  <si>
    <t xml:space="preserve">Porte frigorifique battante à deux vantaux, pour ouverture de dimensions utiles 1400x2200 mm, pour séparation des salles, avec châssis en profilé structural en aluminium anodisé avec charnières en PVC va et vient avec ouverture à soufflet jusqu'à 90°, revêtement sur les deux faces de tôle d'acier galvanisé de 0,6 mm d'épaisseur, finition laquée couleur à choisir et âme de mousse de polyisocyanurate, de densité comprise entre 40 et 45 kg/m³ de 40 mm d'épaisseur, avec viseur de méthacrylate, de 663x343 mm, avec cadre de profilés avec rupture de pont thermique et bourrelet flexible avec une alvéole, à placer en maçonnerie.</t>
  </si>
  <si>
    <t xml:space="preserve">U</t>
  </si>
  <si>
    <t xml:space="preserve">mt23var020</t>
  </si>
  <si>
    <t xml:space="preserve">Kit de serrure avec clé, avec possibilité d'ouverture depuis l'intérieur, pour porte frigorifique.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</si>
  <si>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</si>
  <si>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</si>
  <si>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</si>
  <si>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</si>
  <si>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</si>
  <si>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</si>
  <si>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</si>
  <si>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</si>
  <si>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</si>
  <si>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179,55€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</si>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</sst>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0.85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1712.54</v>
      </c>
      <c r="H9" s="13">
        <f ca="1">ROUND(INDIRECT(ADDRESS(ROW()+(0), COLUMN()+(-3), 1))*INDIRECT(ADDRESS(ROW()+(0), COLUMN()+(-1), 1)), 2)</f>
        <v>1798.17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264</v>
      </c>
      <c r="H10" s="17">
        <f ca="1">ROUND(INDIRECT(ADDRESS(ROW()+(0), COLUMN()+(-3), 1))*INDIRECT(ADDRESS(ROW()+(0), COLUMN()+(-1), 1)), 2)</f>
        <v>264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2.459</v>
      </c>
      <c r="F11" s="16" t="s">
        <v>19</v>
      </c>
      <c r="G11" s="17">
        <v>30.2</v>
      </c>
      <c r="H11" s="17">
        <f ca="1">ROUND(INDIRECT(ADDRESS(ROW()+(0), COLUMN()+(-3), 1))*INDIRECT(ADDRESS(ROW()+(0), COLUMN()+(-1), 1)), 2)</f>
        <v>74.26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2.459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63.98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2200.41</v>
      </c>
      <c r="H13" s="24">
        <f ca="1">ROUND(INDIRECT(ADDRESS(ROW()+(0), COLUMN()+(-3), 1))*INDIRECT(ADDRESS(ROW()+(0), COLUMN()+(-1), 1))/100, 2)</f>
        <v>44.01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2244.42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