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<sst xmlns="http://schemas.openxmlformats.org/spreadsheetml/2006/main" count="39" uniqueCount="39">
  <si>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</si>
  <si>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EMG060</t>
  </si>
  <si>
    <t xml:space="preserve">U</t>
  </si>
  <si>
    <t xml:space="preserve">Porte sectionnelle pour garage, de panneaux sandwich isolants en aluminium.</t>
  </si>
  <si>
    <r>
      <rPr>
        <sz val="8.25"/>
        <color rgb="FF000000"/>
        <rFont val="Arial"/>
        <family val="2"/>
      </rPr>
      <t xml:space="preserve">Porte sectionnelle pour garage, constituée de lames de texture en relief, avec panneaux, de panneau sandwich en aluminium avec noyau isolant en mousse de polyuréthane, 400x250 cm, avec finition plastifié avec PVC (imitation au bois), avec ouverture automatique. Comprend le matériel de connexion électrique et l'équipement de motorisation.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</si>
  <si>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</si>
  <si>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</si>
  <si>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</si>
  <si>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</si>
  <si>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</si>
  <si>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</si>
  <si>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mt26pgs010gl</t>
  </si>
  <si>
    <t xml:space="preserve">Porte sectionnelle pour garage, constituée de lames de texture en relief, avec panneaux, de panneau sandwich en aluminium avec noyau isolant en mousse de polyuréthane, 400x250 cm, avec finition plastifié avec PVC (imitation au bois), caisson récupérateur doublé, tour, ressorts de torsion, poulies, guides, accessoires et fermeture centrale avec clé de sécurité. Selon NF EN 13241-1.</t>
  </si>
  <si>
    <t xml:space="preserve">U</t>
  </si>
  <si>
    <t xml:space="preserve">mt26egm010dh</t>
  </si>
  <si>
    <t xml:space="preserve">Équipement de motorisation pour ouverture et fermeture automatique, pour porte de garage sectionnelle de plus de 60 kg.</t>
  </si>
  <si>
    <t xml:space="preserve">U</t>
  </si>
  <si>
    <t xml:space="preserve">mt26egm012</t>
  </si>
  <si>
    <t xml:space="preserve">Accessoires (serrure, bouton-poussoir, émetteur, récepteur et photocellule) pour automatisation d'une porte de garage.</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</si>
  <si>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</si>
  <si>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</si>
  <si>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</si>
  <si>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</si>
  <si>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</si>
  <si>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</si>
  <si>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</si>
  <si>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</si>
  <si>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</si>
  <si>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</si>
  <si>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</si>
  <si>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</si>
  <si>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</si>
  <si>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mo003</t>
  </si>
  <si>
    <t xml:space="preserve">Compagnon professionnel III/CP2 électricien.</t>
  </si>
  <si>
    <t xml:space="preserve">h</t>
  </si>
  <si>
    <t xml:space="preserve">Frais de chantier des unités d'ouvrage</t>
  </si>
  <si>
    <t xml:space="preserve">%</t>
  </si>
  <si>
    <t xml:space="preserve">Coût d'entretien décennal: 692,39€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</si>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</sst>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78.03"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2020.86</v>
      </c>
      <c r="G9" s="13">
        <f ca="1">ROUND(INDIRECT(ADDRESS(ROW()+(0), COLUMN()+(-3), 1))*INDIRECT(ADDRESS(ROW()+(0), COLUMN()+(-1), 1)), 2)</f>
        <v>2020.86</v>
      </c>
    </row>
    <row r="10" spans="1:7" ht="24.00" thickBot="1" customHeight="1">
      <c r="A10" s="14" t="s">
        <v>14</v>
      </c>
      <c r="B10" s="14"/>
      <c r="C10" s="14" t="s">
        <v>15</v>
      </c>
      <c r="D10" s="15">
        <v>1</v>
      </c>
      <c r="E10" s="16" t="s">
        <v>16</v>
      </c>
      <c r="F10" s="17">
        <v>660</v>
      </c>
      <c r="G10" s="17">
        <f ca="1">ROUND(INDIRECT(ADDRESS(ROW()+(0), COLUMN()+(-3), 1))*INDIRECT(ADDRESS(ROW()+(0), COLUMN()+(-1), 1)), 2)</f>
        <v>660</v>
      </c>
    </row>
    <row r="11" spans="1:7" ht="24.00" thickBot="1" customHeight="1">
      <c r="A11" s="14" t="s">
        <v>17</v>
      </c>
      <c r="B11" s="14"/>
      <c r="C11" s="14" t="s">
        <v>18</v>
      </c>
      <c r="D11" s="15">
        <v>1</v>
      </c>
      <c r="E11" s="16" t="s">
        <v>19</v>
      </c>
      <c r="F11" s="17">
        <v>305</v>
      </c>
      <c r="G11" s="17">
        <f ca="1">ROUND(INDIRECT(ADDRESS(ROW()+(0), COLUMN()+(-3), 1))*INDIRECT(ADDRESS(ROW()+(0), COLUMN()+(-1), 1)), 2)</f>
        <v>305</v>
      </c>
    </row>
    <row r="12" spans="1:7" ht="13.50" thickBot="1" customHeight="1">
      <c r="A12" s="14" t="s">
        <v>20</v>
      </c>
      <c r="B12" s="14"/>
      <c r="C12" s="14" t="s">
        <v>21</v>
      </c>
      <c r="D12" s="15">
        <v>1.276</v>
      </c>
      <c r="E12" s="16" t="s">
        <v>22</v>
      </c>
      <c r="F12" s="17">
        <v>29.25</v>
      </c>
      <c r="G12" s="17">
        <f ca="1">ROUND(INDIRECT(ADDRESS(ROW()+(0), COLUMN()+(-3), 1))*INDIRECT(ADDRESS(ROW()+(0), COLUMN()+(-1), 1)), 2)</f>
        <v>37.32</v>
      </c>
    </row>
    <row r="13" spans="1:7" ht="13.50" thickBot="1" customHeight="1">
      <c r="A13" s="14" t="s">
        <v>23</v>
      </c>
      <c r="B13" s="14"/>
      <c r="C13" s="14" t="s">
        <v>24</v>
      </c>
      <c r="D13" s="15">
        <v>1.276</v>
      </c>
      <c r="E13" s="16" t="s">
        <v>25</v>
      </c>
      <c r="F13" s="17">
        <v>24.51</v>
      </c>
      <c r="G13" s="17">
        <f ca="1">ROUND(INDIRECT(ADDRESS(ROW()+(0), COLUMN()+(-3), 1))*INDIRECT(ADDRESS(ROW()+(0), COLUMN()+(-1), 1)), 2)</f>
        <v>31.27</v>
      </c>
    </row>
    <row r="14" spans="1:7" ht="13.50" thickBot="1" customHeight="1">
      <c r="A14" s="14" t="s">
        <v>26</v>
      </c>
      <c r="B14" s="14"/>
      <c r="C14" s="14" t="s">
        <v>27</v>
      </c>
      <c r="D14" s="15">
        <v>2.976</v>
      </c>
      <c r="E14" s="16" t="s">
        <v>28</v>
      </c>
      <c r="F14" s="17">
        <v>29.71</v>
      </c>
      <c r="G14" s="17">
        <f ca="1">ROUND(INDIRECT(ADDRESS(ROW()+(0), COLUMN()+(-3), 1))*INDIRECT(ADDRESS(ROW()+(0), COLUMN()+(-1), 1)), 2)</f>
        <v>88.42</v>
      </c>
    </row>
    <row r="15" spans="1:7" ht="13.50" thickBot="1" customHeight="1">
      <c r="A15" s="14" t="s">
        <v>29</v>
      </c>
      <c r="B15" s="14"/>
      <c r="C15" s="14" t="s">
        <v>30</v>
      </c>
      <c r="D15" s="15">
        <v>2.976</v>
      </c>
      <c r="E15" s="16" t="s">
        <v>31</v>
      </c>
      <c r="F15" s="17">
        <v>26.1</v>
      </c>
      <c r="G15" s="17">
        <f ca="1">ROUND(INDIRECT(ADDRESS(ROW()+(0), COLUMN()+(-3), 1))*INDIRECT(ADDRESS(ROW()+(0), COLUMN()+(-1), 1)), 2)</f>
        <v>77.67</v>
      </c>
    </row>
    <row r="16" spans="1:7" ht="13.50" thickBot="1" customHeight="1">
      <c r="A16" s="14" t="s">
        <v>32</v>
      </c>
      <c r="B16" s="14"/>
      <c r="C16" s="18" t="s">
        <v>33</v>
      </c>
      <c r="D16" s="19">
        <v>5.746</v>
      </c>
      <c r="E16" s="20" t="s">
        <v>34</v>
      </c>
      <c r="F16" s="21">
        <v>30.2</v>
      </c>
      <c r="G16" s="21">
        <f ca="1">ROUND(INDIRECT(ADDRESS(ROW()+(0), COLUMN()+(-3), 1))*INDIRECT(ADDRESS(ROW()+(0), COLUMN()+(-1), 1)), 2)</f>
        <v>173.53</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3394.07</v>
      </c>
      <c r="G17" s="24">
        <f ca="1">ROUND(INDIRECT(ADDRESS(ROW()+(0), COLUMN()+(-3), 1))*INDIRECT(ADDRESS(ROW()+(0), COLUMN()+(-1), 1))/100, 2)</f>
        <v>67.88</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3461.95</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