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<sst xmlns="http://schemas.openxmlformats.org/spreadsheetml/2006/main" count="39" uniqueCount="39">
  <si>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</si>
  <si>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EMG030</t>
  </si>
  <si>
    <t xml:space="preserve">U</t>
  </si>
  <si>
    <t xml:space="preserve">Porte coulissante pour garage, en acier galvanisé.</t>
  </si>
  <si>
    <r>
      <rPr>
        <sz val="8.25"/>
        <color rgb="FF000000"/>
        <rFont val="Arial"/>
        <family val="2"/>
      </rPr>
      <t xml:space="preserve">Porte coulissante suspendue à un vantail pour garage, formée de tôle pliée en acier galvanisé de texture en relief, avec panneaux, 350x225 cm, avec ouverture automatique. Comprend le matériel de connexion électrique et équipement d'automatisme scellé sur l'ouvrage pour ouverture et fermeture automatique de porte.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</si>
  <si>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</si>
  <si>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</si>
  <si>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</si>
  <si>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</si>
  <si>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</si>
  <si>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</si>
  <si>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mt26pgc010F</t>
  </si>
  <si>
    <t xml:space="preserve">Porte coulissante suspendue à un vantail pour garage, formée de tôle pliée en acier galvanisé de texture en relief, avec panneaux, 350x225 cm, système de glissement pendu, avec guide inférieur, pièces d'arrêt, couvre-guide, poignées, passeurs, serrure de contact, éléments de fixation à l'ouvrage et autres accessoires nécessaires. Selon NF EN 13241-1.</t>
  </si>
  <si>
    <t xml:space="preserve">U</t>
  </si>
  <si>
    <t xml:space="preserve">mt26egm010hd</t>
  </si>
  <si>
    <t xml:space="preserve">Équipement de motorisation pour ouverture et fermeture automatique, pour porte de garage coulissante allant jusqu'à 1000 kg.</t>
  </si>
  <si>
    <t xml:space="preserve">U</t>
  </si>
  <si>
    <t xml:space="preserve">mt26egm012</t>
  </si>
  <si>
    <t xml:space="preserve">Accessoires (serrure, bouton-poussoir, émetteur, récepteur et photocellule) pour automatisation d'une porte de garage.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</si>
  <si>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</si>
  <si>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</si>
  <si>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</si>
  <si>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</si>
  <si>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</si>
  <si>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</si>
  <si>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</si>
  <si>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</si>
  <si>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</si>
  <si>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</si>
  <si>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</si>
  <si>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</si>
  <si>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</si>
  <si>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</si>
  <si>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</si>
  <si>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</si>
  <si>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</si>
  <si>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</si>
  <si>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637,57€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</si>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</sst>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1975.22</v>
      </c>
      <c r="G9" s="13">
        <f ca="1">ROUND(INDIRECT(ADDRESS(ROW()+(0), COLUMN()+(-3), 1))*INDIRECT(ADDRESS(ROW()+(0), COLUMN()+(-1), 1)), 2)</f>
        <v>1975.22</v>
      </c>
    </row>
    <row r="10" spans="1:7" ht="24.00" thickBot="1" customHeight="1">
      <c r="A10" s="14" t="s">
        <v>14</v>
      </c>
      <c r="B10" s="14"/>
      <c r="C10" s="14" t="s">
        <v>15</v>
      </c>
      <c r="D10" s="15">
        <v>1</v>
      </c>
      <c r="E10" s="16" t="s">
        <v>16</v>
      </c>
      <c r="F10" s="17">
        <v>540</v>
      </c>
      <c r="G10" s="17">
        <f ca="1">ROUND(INDIRECT(ADDRESS(ROW()+(0), COLUMN()+(-3), 1))*INDIRECT(ADDRESS(ROW()+(0), COLUMN()+(-1), 1)), 2)</f>
        <v>540</v>
      </c>
    </row>
    <row r="11" spans="1:7" ht="24.00" thickBot="1" customHeight="1">
      <c r="A11" s="14" t="s">
        <v>17</v>
      </c>
      <c r="B11" s="14"/>
      <c r="C11" s="14" t="s">
        <v>18</v>
      </c>
      <c r="D11" s="15">
        <v>1</v>
      </c>
      <c r="E11" s="16" t="s">
        <v>19</v>
      </c>
      <c r="F11" s="17">
        <v>305</v>
      </c>
      <c r="G11" s="17">
        <f ca="1">ROUND(INDIRECT(ADDRESS(ROW()+(0), COLUMN()+(-3), 1))*INDIRECT(ADDRESS(ROW()+(0), COLUMN()+(-1), 1)), 2)</f>
        <v>305</v>
      </c>
    </row>
    <row r="12" spans="1:7" ht="13.50" thickBot="1" customHeight="1">
      <c r="A12" s="14" t="s">
        <v>20</v>
      </c>
      <c r="B12" s="14"/>
      <c r="C12" s="14" t="s">
        <v>21</v>
      </c>
      <c r="D12" s="15">
        <v>0.715</v>
      </c>
      <c r="E12" s="16" t="s">
        <v>22</v>
      </c>
      <c r="F12" s="17">
        <v>29.25</v>
      </c>
      <c r="G12" s="17">
        <f ca="1">ROUND(INDIRECT(ADDRESS(ROW()+(0), COLUMN()+(-3), 1))*INDIRECT(ADDRESS(ROW()+(0), COLUMN()+(-1), 1)), 2)</f>
        <v>20.91</v>
      </c>
    </row>
    <row r="13" spans="1:7" ht="13.50" thickBot="1" customHeight="1">
      <c r="A13" s="14" t="s">
        <v>23</v>
      </c>
      <c r="B13" s="14"/>
      <c r="C13" s="14" t="s">
        <v>24</v>
      </c>
      <c r="D13" s="15">
        <v>0.715</v>
      </c>
      <c r="E13" s="16" t="s">
        <v>25</v>
      </c>
      <c r="F13" s="17">
        <v>24.51</v>
      </c>
      <c r="G13" s="17">
        <f ca="1">ROUND(INDIRECT(ADDRESS(ROW()+(0), COLUMN()+(-3), 1))*INDIRECT(ADDRESS(ROW()+(0), COLUMN()+(-1), 1)), 2)</f>
        <v>17.52</v>
      </c>
    </row>
    <row r="14" spans="1:7" ht="13.50" thickBot="1" customHeight="1">
      <c r="A14" s="14" t="s">
        <v>26</v>
      </c>
      <c r="B14" s="14"/>
      <c r="C14" s="14" t="s">
        <v>27</v>
      </c>
      <c r="D14" s="15">
        <v>1.669</v>
      </c>
      <c r="E14" s="16" t="s">
        <v>28</v>
      </c>
      <c r="F14" s="17">
        <v>29.71</v>
      </c>
      <c r="G14" s="17">
        <f ca="1">ROUND(INDIRECT(ADDRESS(ROW()+(0), COLUMN()+(-3), 1))*INDIRECT(ADDRESS(ROW()+(0), COLUMN()+(-1), 1)), 2)</f>
        <v>49.59</v>
      </c>
    </row>
    <row r="15" spans="1:7" ht="13.50" thickBot="1" customHeight="1">
      <c r="A15" s="14" t="s">
        <v>29</v>
      </c>
      <c r="B15" s="14"/>
      <c r="C15" s="14" t="s">
        <v>30</v>
      </c>
      <c r="D15" s="15">
        <v>1.669</v>
      </c>
      <c r="E15" s="16" t="s">
        <v>31</v>
      </c>
      <c r="F15" s="17">
        <v>26.1</v>
      </c>
      <c r="G15" s="17">
        <f ca="1">ROUND(INDIRECT(ADDRESS(ROW()+(0), COLUMN()+(-3), 1))*INDIRECT(ADDRESS(ROW()+(0), COLUMN()+(-1), 1)), 2)</f>
        <v>43.56</v>
      </c>
    </row>
    <row r="16" spans="1:7" ht="13.50" thickBot="1" customHeight="1">
      <c r="A16" s="14" t="s">
        <v>32</v>
      </c>
      <c r="B16" s="14"/>
      <c r="C16" s="18" t="s">
        <v>33</v>
      </c>
      <c r="D16" s="19">
        <v>5.746</v>
      </c>
      <c r="E16" s="20" t="s">
        <v>34</v>
      </c>
      <c r="F16" s="21">
        <v>30.2</v>
      </c>
      <c r="G16" s="21">
        <f ca="1">ROUND(INDIRECT(ADDRESS(ROW()+(0), COLUMN()+(-3), 1))*INDIRECT(ADDRESS(ROW()+(0), COLUMN()+(-1), 1)), 2)</f>
        <v>173.53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3125.33</v>
      </c>
      <c r="G17" s="24">
        <f ca="1">ROUND(INDIRECT(ADDRESS(ROW()+(0), COLUMN()+(-3), 1))*INDIRECT(ADDRESS(ROW()+(0), COLUMN()+(-1), 1))/100, 2)</f>
        <v>62.51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3187.84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