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<sst xmlns="http://schemas.openxmlformats.org/spreadsheetml/2006/main" count="36" uniqueCount="36">
  <si>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</si>
  <si>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EDH010</t>
  </si>
  <si>
    <t xml:space="preserve">m²</t>
  </si>
  <si>
    <t xml:space="preserve">Couche de mortier de chaux sur parement extérieur.</t>
  </si>
  <si>
    <r>
      <rPr>
        <sz val="8.25"/>
        <color rgb="FF000000"/>
        <rFont val="Arial"/>
        <family val="2"/>
      </rPr>
      <t xml:space="preserve">Couche de mortier de chaux, type GP CSIII W1, selon NF EN 998-1, couleur grise, de 15 mm d'épaisseur, lissé à la règle, avec finition talochée, application mécanique, sur parement extérieur en maçonnerie de terre cuite, vertical. Comprend les profilés en PVC, pour la réalisation des joints et la maille de fibre de verre anti-alcalin dans les changements de matériaux et en abouts de plancher, pour éviter les fissures.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</si>
  <si>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</si>
  <si>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</si>
  <si>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</si>
  <si>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</si>
  <si>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</si>
  <si>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</si>
  <si>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</si>
  <si>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</si>
  <si>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</si>
  <si>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mt28mim020a</t>
  </si>
  <si>
    <t xml:space="preserve">Mortier de chaux, type GP CSIII W1, selon NF EN 998-1, pour utilisation à l'intérieur ou à l'extérieur, couleur grise, composé de chaux aérée, agglomérants hydrauliques, granulats sélectionnés et additifs organiques et inorganiques, à appliquer par projection mécanique, fourni en sacs.</t>
  </si>
  <si>
    <t xml:space="preserve">kg</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</si>
  <si>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</si>
  <si>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</si>
  <si>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</si>
  <si>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mt28mon030</t>
  </si>
  <si>
    <t xml:space="preserve">Profilé pour joints en PVC.</t>
  </si>
  <si>
    <t xml:space="preserve">m</t>
  </si>
  <si>
    <t xml:space="preserve">mq06pym010</t>
  </si>
  <si>
    <t xml:space="preserve">Mélangeuse-pompeuse pour mortiers et plâtres projetés, de 3 m³/h.</t>
  </si>
  <si>
    <t xml:space="preserve">h</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</si>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</sst>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45.00" thickBot="1" customHeight="1">
      <c r="A10" s="14" t="s">
        <v>14</v>
      </c>
      <c r="B10" s="14"/>
      <c r="C10" s="14" t="s">
        <v>15</v>
      </c>
      <c r="D10" s="14"/>
      <c r="E10" s="15">
        <v>18.75</v>
      </c>
      <c r="F10" s="16" t="s">
        <v>16</v>
      </c>
      <c r="G10" s="17">
        <v>0.33</v>
      </c>
      <c r="H10" s="17">
        <f ca="1">ROUND(INDIRECT(ADDRESS(ROW()+(0), COLUMN()+(-3), 1))*INDIRECT(ADDRESS(ROW()+(0), COLUMN()+(-1), 1)), 2)</f>
        <v>6.19</v>
      </c>
    </row>
    <row r="11" spans="1:8" ht="34.50" thickBot="1" customHeight="1">
      <c r="A11" s="14" t="s">
        <v>17</v>
      </c>
      <c r="B11" s="14"/>
      <c r="C11" s="14" t="s">
        <v>18</v>
      </c>
      <c r="D11" s="14"/>
      <c r="E11" s="15">
        <v>0.21</v>
      </c>
      <c r="F11" s="16" t="s">
        <v>19</v>
      </c>
      <c r="G11" s="17">
        <v>2.41</v>
      </c>
      <c r="H11" s="17">
        <f ca="1">ROUND(INDIRECT(ADDRESS(ROW()+(0), COLUMN()+(-3), 1))*INDIRECT(ADDRESS(ROW()+(0), COLUMN()+(-1), 1)), 2)</f>
        <v>0.51</v>
      </c>
    </row>
    <row r="12" spans="1:8" ht="13.50" thickBot="1" customHeight="1">
      <c r="A12" s="14" t="s">
        <v>20</v>
      </c>
      <c r="B12" s="14"/>
      <c r="C12" s="14" t="s">
        <v>21</v>
      </c>
      <c r="D12" s="14"/>
      <c r="E12" s="15">
        <v>0.75</v>
      </c>
      <c r="F12" s="16" t="s">
        <v>22</v>
      </c>
      <c r="G12" s="17">
        <v>0.35</v>
      </c>
      <c r="H12" s="17">
        <f ca="1">ROUND(INDIRECT(ADDRESS(ROW()+(0), COLUMN()+(-3), 1))*INDIRECT(ADDRESS(ROW()+(0), COLUMN()+(-1), 1)), 2)</f>
        <v>0.26</v>
      </c>
    </row>
    <row r="13" spans="1:8" ht="13.50" thickBot="1" customHeight="1">
      <c r="A13" s="14" t="s">
        <v>23</v>
      </c>
      <c r="B13" s="14"/>
      <c r="C13" s="14" t="s">
        <v>24</v>
      </c>
      <c r="D13" s="14"/>
      <c r="E13" s="15">
        <v>0.267</v>
      </c>
      <c r="F13" s="16" t="s">
        <v>25</v>
      </c>
      <c r="G13" s="17">
        <v>8.52</v>
      </c>
      <c r="H13" s="17">
        <f ca="1">ROUND(INDIRECT(ADDRESS(ROW()+(0), COLUMN()+(-3), 1))*INDIRECT(ADDRESS(ROW()+(0), COLUMN()+(-1), 1)), 2)</f>
        <v>2.27</v>
      </c>
    </row>
    <row r="14" spans="1:8" ht="13.50" thickBot="1" customHeight="1">
      <c r="A14" s="14" t="s">
        <v>26</v>
      </c>
      <c r="B14" s="14"/>
      <c r="C14" s="14" t="s">
        <v>27</v>
      </c>
      <c r="D14" s="14"/>
      <c r="E14" s="15">
        <v>0.519</v>
      </c>
      <c r="F14" s="16" t="s">
        <v>28</v>
      </c>
      <c r="G14" s="17">
        <v>29.25</v>
      </c>
      <c r="H14" s="17">
        <f ca="1">ROUND(INDIRECT(ADDRESS(ROW()+(0), COLUMN()+(-3), 1))*INDIRECT(ADDRESS(ROW()+(0), COLUMN()+(-1), 1)), 2)</f>
        <v>15.18</v>
      </c>
    </row>
    <row r="15" spans="1:8" ht="13.50" thickBot="1" customHeight="1">
      <c r="A15" s="14" t="s">
        <v>29</v>
      </c>
      <c r="B15" s="14"/>
      <c r="C15" s="18" t="s">
        <v>30</v>
      </c>
      <c r="D15" s="18"/>
      <c r="E15" s="19">
        <v>0.268</v>
      </c>
      <c r="F15" s="20" t="s">
        <v>31</v>
      </c>
      <c r="G15" s="21">
        <v>25.75</v>
      </c>
      <c r="H15" s="21">
        <f ca="1">ROUND(INDIRECT(ADDRESS(ROW()+(0), COLUMN()+(-3), 1))*INDIRECT(ADDRESS(ROW()+(0), COLUMN()+(-1), 1)), 2)</f>
        <v>6.9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31.32</v>
      </c>
      <c r="H16" s="24">
        <f ca="1">ROUND(INDIRECT(ADDRESS(ROW()+(0), COLUMN()+(-3), 1))*INDIRECT(ADDRESS(ROW()+(0), COLUMN()+(-1), 1))/100, 2)</f>
        <v>0.63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31.95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