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<sst xmlns="http://schemas.openxmlformats.org/spreadsheetml/2006/main" count="36" uniqueCount="36">
  <si>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</si>
  <si>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EDA010</t>
  </si>
  <si>
    <t xml:space="preserve">m²</t>
  </si>
  <si>
    <t xml:space="preserve">Revêtement continu de parements en micro-mortier naturel de chaux.</t>
  </si>
  <si>
    <r>
      <rPr>
        <sz val="8.25"/>
        <color rgb="FF000000"/>
        <rFont val="Arial"/>
        <family val="2"/>
      </rPr>
      <t xml:space="preserve">Revêtement continu de parements en micro-mortier, de 2 à 4 mm d'épaisseur, réalisé sur surface absorbante. COUCHE DE BASE: micro-mortier naturel de chaux, composé de chaux hydraulique naturelle, type NHL 5, selon NF EN 459-1 et granulats sélectionnés avec granulométrie jusqu'à 600 microns, couleur blanche, en deux couches, (0,75 kg/m² chaque couche) et maille en fibre de verre anti-alcalin, de 2,2x2,3 mm de vide de maille, de 58 g/m² de masse surfacique. COUCHE DE FINITION: micro-mortier naturel de chaux, composé de chaux hydraulique naturelle, type NHL 5, selon NF EN 459-1 et granulats sélectionnés avec granulométrie jusqu'à 100 microns, couleur à choisir, en deux couches, (0,15 kg/m² chaque couche). COUCHE DE SCELLEMENT: une couche de mélange d'huiles et résines végétales.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</si>
  <si>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</si>
  <si>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</si>
  <si>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</si>
  <si>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</si>
  <si>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</si>
  <si>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</si>
  <si>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</si>
  <si>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</si>
  <si>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</si>
  <si>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mt28mcn010a</t>
  </si>
  <si>
    <t xml:space="preserve">Micro-mortier naturel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</si>
  <si>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</si>
  <si>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mt28mcn010d</t>
  </si>
  <si>
    <t xml:space="preserve">Micro-mortier naturel de chaux, composé de chaux hydraulique naturelle, type NHL 5, selon NF EN 459-1 et granulats sélectionnés avec granulométrie jusqu'à 100 microns, couleur à choisir, densité 800 kg/m³, résistance à la compression 5 N/mm², sans substances organiques volatiles (VOC), fourni en sacs, selon NF EN 13813.</t>
  </si>
  <si>
    <t xml:space="preserve">kg</t>
  </si>
  <si>
    <t xml:space="preserve">mt28mcn020a</t>
  </si>
  <si>
    <t xml:space="preserve">Mélange d'huiles et résines végétales, à appliquer à la brosse ou au rouleau.</t>
  </si>
  <si>
    <t xml:space="preserve">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</si>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</sst>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2.33</v>
      </c>
      <c r="H9" s="13">
        <f ca="1">ROUND(INDIRECT(ADDRESS(ROW()+(0), COLUMN()+(-3), 1))*INDIRECT(ADDRESS(ROW()+(0), COLUMN()+(-1), 1)), 2)</f>
        <v>2.45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1.5</v>
      </c>
      <c r="F10" s="16" t="s">
        <v>16</v>
      </c>
      <c r="G10" s="17">
        <v>2.42</v>
      </c>
      <c r="H10" s="17">
        <f ca="1">ROUND(INDIRECT(ADDRESS(ROW()+(0), COLUMN()+(-3), 1))*INDIRECT(ADDRESS(ROW()+(0), COLUMN()+(-1), 1)), 2)</f>
        <v>3.63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9.22</v>
      </c>
      <c r="H11" s="17">
        <f ca="1">ROUND(INDIRECT(ADDRESS(ROW()+(0), COLUMN()+(-3), 1))*INDIRECT(ADDRESS(ROW()+(0), COLUMN()+(-1), 1)), 2)</f>
        <v>2.77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</v>
      </c>
      <c r="F12" s="16" t="s">
        <v>22</v>
      </c>
      <c r="G12" s="17">
        <v>28.91</v>
      </c>
      <c r="H12" s="17">
        <f ca="1">ROUND(INDIRECT(ADDRESS(ROW()+(0), COLUMN()+(-3), 1))*INDIRECT(ADDRESS(ROW()+(0), COLUMN()+(-1), 1)), 2)</f>
        <v>8.67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0.863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25.24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1.54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37.75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80.59</v>
      </c>
      <c r="H16" s="24">
        <f ca="1">ROUND(INDIRECT(ADDRESS(ROW()+(0), COLUMN()+(-3), 1))*INDIRECT(ADDRESS(ROW()+(0), COLUMN()+(-1), 1))/100, 2)</f>
        <v>1.61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82.2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