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<sst xmlns="http://schemas.openxmlformats.org/spreadsheetml/2006/main" count="33" uniqueCount="33">
  <si>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</si>
  <si>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ECB060</t>
  </si>
  <si>
    <t xml:space="preserve">m</t>
  </si>
  <si>
    <t xml:space="preserve">Appui de fenêtre en terre cuite.</t>
  </si>
  <si>
    <r>
      <rPr>
        <sz val="8.25"/>
        <color rgb="FF000000"/>
        <rFont val="Arial"/>
        <family val="2"/>
      </rPr>
      <t xml:space="preserve">Appui de fenêtre de ferrogrés en pièces de 20x25x1,3 cm, avec larmier, encastré dans les jambages; placé avec du mortier de ciment, industriel, avec adjuvant hydrofuge, M-10; et jointement entre pièces et des assemblages avec les murs avec du mortier de joints cémenteux avec absorption d'eau réduite, CG2, pour joints entre 3 et 15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</si>
  <si>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</si>
  <si>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</si>
  <si>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</si>
  <si>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</si>
  <si>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</si>
  <si>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</si>
  <si>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</si>
  <si>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</si>
  <si>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</si>
  <si>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</si>
  <si>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grise, avec adjuvant hydrofuge, catégorie M-10 (résistance à la compression 10 N/mm²), fourni en sacs, selon NF EN 998-2.</t>
  </si>
  <si>
    <t xml:space="preserve">t</t>
  </si>
  <si>
    <t xml:space="preserve">mt20vce010ci</t>
  </si>
  <si>
    <t xml:space="preserve">Appui de fenêtre de ferrogrés en pièces de 20x25x1,3 cm, avec larmier.</t>
  </si>
  <si>
    <t xml:space="preserve">m</t>
  </si>
  <si>
    <t xml:space="preserve">mt09mcr070a</t>
  </si>
  <si>
    <t xml:space="preserve">Mortier de joints cémenteux avec résistance élevée à l'abrasion et absorption d'eau réduite, CG2, pour joint ouvert entre 3 et 15 mm, selon NF EN 13888.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</si>
  <si>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</si>
  <si>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</si>
  <si>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</si>
  <si>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</si>
  <si>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</si>
  <si>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</si>
  <si>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</si>
  <si>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</si>
  <si>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</si>
  <si>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4,20€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</si>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</sst>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0.012</v>
      </c>
      <c r="F10" s="16" t="s">
        <v>16</v>
      </c>
      <c r="G10" s="17">
        <v>65.98</v>
      </c>
      <c r="H10" s="17">
        <f ca="1">ROUND(INDIRECT(ADDRESS(ROW()+(0), COLUMN()+(-3), 1))*INDIRECT(ADDRESS(ROW()+(0), COLUMN()+(-1), 1)), 2)</f>
        <v>0.79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10.68</v>
      </c>
      <c r="H11" s="17">
        <f ca="1">ROUND(INDIRECT(ADDRESS(ROW()+(0), COLUMN()+(-3), 1))*INDIRECT(ADDRESS(ROW()+(0), COLUMN()+(-1), 1)), 2)</f>
        <v>11.21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0.094</v>
      </c>
      <c r="F12" s="16" t="s">
        <v>22</v>
      </c>
      <c r="G12" s="17">
        <v>0.99</v>
      </c>
      <c r="H12" s="17">
        <f ca="1">ROUND(INDIRECT(ADDRESS(ROW()+(0), COLUMN()+(-3), 1))*INDIRECT(ADDRESS(ROW()+(0), COLUMN()+(-1), 1)), 2)</f>
        <v>0.09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0.291</v>
      </c>
      <c r="F13" s="16" t="s">
        <v>25</v>
      </c>
      <c r="G13" s="17">
        <v>30.66</v>
      </c>
      <c r="H13" s="17">
        <f ca="1">ROUND(INDIRECT(ADDRESS(ROW()+(0), COLUMN()+(-3), 1))*INDIRECT(ADDRESS(ROW()+(0), COLUMN()+(-1), 1)), 2)</f>
        <v>8.92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0.327</v>
      </c>
      <c r="F14" s="20" t="s">
        <v>28</v>
      </c>
      <c r="G14" s="21">
        <v>25.69</v>
      </c>
      <c r="H14" s="21">
        <f ca="1">ROUND(INDIRECT(ADDRESS(ROW()+(0), COLUMN()+(-3), 1))*INDIRECT(ADDRESS(ROW()+(0), COLUMN()+(-1), 1)), 2)</f>
        <v>8.4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29.42</v>
      </c>
      <c r="H15" s="24">
        <f ca="1">ROUND(INDIRECT(ADDRESS(ROW()+(0), COLUMN()+(-3), 1))*INDIRECT(ADDRESS(ROW()+(0), COLUMN()+(-1), 1))/100, 2)</f>
        <v>0.59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30.01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