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<sst xmlns="http://schemas.openxmlformats.org/spreadsheetml/2006/main" count="27" uniqueCount="27">
  <si>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</si>
  <si>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EBW010</t>
  </si>
  <si>
    <t xml:space="preserve">m²</t>
  </si>
  <si>
    <t xml:space="preserve">Bardage ventilé, en lames de WPC.</t>
  </si>
  <si>
    <r>
      <rPr>
        <sz val="8.25"/>
        <color rgb="FF000000"/>
        <rFont val="Arial"/>
        <family val="2"/>
      </rPr>
      <t xml:space="preserve">Bardage ventilé, de lames en WPC, de 3000x150x15 mm, composées de matériau thermoplastique et de fibres végétales avec renfort minéral, finition imitation bois de noyer; pose croisée avec des vis en acier inoxydable A2, sur ossature de soutien en alliage d'aluminium EN AW-6060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</si>
  <si>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</si>
  <si>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</si>
  <si>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</si>
  <si>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</si>
  <si>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</si>
  <si>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</si>
  <si>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mt12tar010dua</t>
  </si>
  <si>
    <t xml:space="preserve">Revêtement extérieur pour façade ventilée, de lames en WPC, de 3000x150x15 mm, composées de matériau thermoplastique et de fibres végétales avec renfort minéral, finition imitation bois de noyer; pose croisée; avec des vis en acier inoxydable A2 pour la fixation du revêtement à l'ossature de soutien.</t>
  </si>
  <si>
    <t xml:space="preserve">m²</t>
  </si>
  <si>
    <t xml:space="preserve">mt19tar010a</t>
  </si>
  <si>
    <t xml:space="preserve">Sous-structure support pour le soutien du bardage, en lames de WPC, réglable verticalement et horizontalement, formée de profilés verticaux et profilé supérieur horizontal, en aluminium extrudé de composition 6060 avec traitement thermique T6, finition laquée, couleur noire; équerres de charge et équerres d'appui; clips en polyamide renforcée avec de la fibre de verre; avec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</si>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</sst>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1.02"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28.13</v>
      </c>
      <c r="H9" s="13">
        <f ca="1">ROUND(INDIRECT(ADDRESS(ROW()+(0), COLUMN()+(-3), 1))*INDIRECT(ADDRESS(ROW()+(0), COLUMN()+(-1), 1)), 2)</f>
        <v>28.13</v>
      </c>
    </row>
    <row r="10" spans="1:8" ht="76.50" thickBot="1" customHeight="1">
      <c r="A10" s="14" t="s">
        <v>14</v>
      </c>
      <c r="B10" s="14"/>
      <c r="C10" s="14" t="s">
        <v>15</v>
      </c>
      <c r="D10" s="14"/>
      <c r="E10" s="15">
        <v>1</v>
      </c>
      <c r="F10" s="16" t="s">
        <v>16</v>
      </c>
      <c r="G10" s="17">
        <v>33.47</v>
      </c>
      <c r="H10" s="17">
        <f ca="1">ROUND(INDIRECT(ADDRESS(ROW()+(0), COLUMN()+(-3), 1))*INDIRECT(ADDRESS(ROW()+(0), COLUMN()+(-1), 1)), 2)</f>
        <v>33.47</v>
      </c>
    </row>
    <row r="11" spans="1:8" ht="13.50" thickBot="1" customHeight="1">
      <c r="A11" s="14" t="s">
        <v>17</v>
      </c>
      <c r="B11" s="14"/>
      <c r="C11" s="14" t="s">
        <v>18</v>
      </c>
      <c r="D11" s="14"/>
      <c r="E11" s="15">
        <v>0.99</v>
      </c>
      <c r="F11" s="16" t="s">
        <v>19</v>
      </c>
      <c r="G11" s="17">
        <v>30.2</v>
      </c>
      <c r="H11" s="17">
        <f ca="1">ROUND(INDIRECT(ADDRESS(ROW()+(0), COLUMN()+(-3), 1))*INDIRECT(ADDRESS(ROW()+(0), COLUMN()+(-1), 1)), 2)</f>
        <v>29.9</v>
      </c>
    </row>
    <row r="12" spans="1:8" ht="13.50" thickBot="1" customHeight="1">
      <c r="A12" s="14" t="s">
        <v>20</v>
      </c>
      <c r="B12" s="14"/>
      <c r="C12" s="18" t="s">
        <v>21</v>
      </c>
      <c r="D12" s="18"/>
      <c r="E12" s="19">
        <v>0.99</v>
      </c>
      <c r="F12" s="20" t="s">
        <v>22</v>
      </c>
      <c r="G12" s="21">
        <v>26.02</v>
      </c>
      <c r="H12" s="21">
        <f ca="1">ROUND(INDIRECT(ADDRESS(ROW()+(0), COLUMN()+(-3), 1))*INDIRECT(ADDRESS(ROW()+(0), COLUMN()+(-1), 1)), 2)</f>
        <v>25.76</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117.26</v>
      </c>
      <c r="H13" s="24">
        <f ca="1">ROUND(INDIRECT(ADDRESS(ROW()+(0), COLUMN()+(-3), 1))*INDIRECT(ADDRESS(ROW()+(0), COLUMN()+(-1), 1))/100, 2)</f>
        <v>3.52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