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<sst xmlns="http://schemas.openxmlformats.org/spreadsheetml/2006/main" count="33" uniqueCount="33">
  <si>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</si>
  <si>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EBI030</t>
  </si>
  <si>
    <t xml:space="preserve">m²</t>
  </si>
  <si>
    <t xml:space="preserve">Bardage avec des pièces en pierre naturelle. Pose en couche mince.</t>
  </si>
  <si>
    <r>
      <rPr>
        <sz val="8.25"/>
        <color rgb="FF000000"/>
        <rFont val="Arial"/>
        <family val="2"/>
      </rPr>
      <t xml:space="preserve">Bardage avec des pièces calibrées et biseautées en marbre, provenant d'Espagne, Blanc Macael, 30,5x30,5x1 cm, finition poli. SUPPORT: parement en maçonnerie de pièces creuses, vertical, jusqu'à 3 m de hauteur. POSE: en couche mince avec du mortier-colle amélioré, C2 TE, selon NF EN 12004, avec résistance au glissement et temps ouvert allongé. JOINTOIEMENT: avec du mortier de joints cémenteux amélioré, avec absorption d'eau réduite et résistance élevée à l'abrasion type CG 2 W A, couleur blanche, dans des joints de 3 mm d'épaisseur. Comprend les séparateurs en PVC, pour joints horizontaux.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</si>
  <si>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</si>
  <si>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</si>
  <si>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</si>
  <si>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</si>
  <si>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</si>
  <si>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</si>
  <si>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mt09mcp100d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</si>
  <si>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</si>
  <si>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</si>
  <si>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mt19pmn010a</t>
  </si>
  <si>
    <t xml:space="preserve">Pièces calibrées et biseautées en marbre, provenant d'Espagne, Blanc Macael, 30,5x30,5x1 cm, finition poli, densité 2710 kg/m³, selon NF EN 1936, résistance à la compression 85 MPa, selon NF EN 1926, résistance à la flexion 14 MPa, selon NF EN 12372, absorption d'eau par capillarité inférieure à 5 kg/m² min½, selon NF EN 1925, coefficient d'absorption d'eau &lt;= 0,07%, selon NF EN 13755, Euroclasse A1 de réaction au feu, selon Comisión 96/603/EC, selon NF EN 12057.</t>
  </si>
  <si>
    <t xml:space="preserve">m²</t>
  </si>
  <si>
    <t xml:space="preserve">mt18acc040a</t>
  </si>
  <si>
    <t xml:space="preserve">Séparateurs en PVC, pour joints horizontaux dans les parements en pierre naturelle.</t>
  </si>
  <si>
    <t xml:space="preserve">U</t>
  </si>
  <si>
    <t xml:space="preserve">mt09mcp020dB</t>
  </si>
  <si>
    <t xml:space="preserve">Mortier de joints cémenteux amélioré, avec absorption d'eau réduite et résistance élevée à l'abrasion, type CG2 W A, selon NF EN 13888, couleur blanche, pour joints de 2 à 20 mm, à base d'agglomérants spéciaux, granulats sélectionnés, additifs spéciaux, fibres, résines synthétiques et pigments, avec effet antimoisissure et effet préventif des efflorescences, hydrofugeant, à prise et durcissement rapide, spécial pour le jointoiement de tout type de pièces céramiques et pierres naturelles dans les zones de prolifération de micro-organismes.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</si>
  <si>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</si>
  <si>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</si>
  <si>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</si>
  <si>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</si>
  <si>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</si>
  <si>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</si>
  <si>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</si>
  <si>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</si>
  <si>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</si>
  <si>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29,73€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</si>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</sst>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0.5</v>
      </c>
      <c r="G9" s="13">
        <f ca="1">ROUND(INDIRECT(ADDRESS(ROW()+(0), COLUMN()+(-3), 1))*INDIRECT(ADDRESS(ROW()+(0), COLUMN()+(-1), 1)), 2)</f>
        <v>2</v>
      </c>
    </row>
    <row r="10" spans="1:7" ht="66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59.14</v>
      </c>
      <c r="G10" s="17">
        <f ca="1">ROUND(INDIRECT(ADDRESS(ROW()+(0), COLUMN()+(-3), 1))*INDIRECT(ADDRESS(ROW()+(0), COLUMN()+(-1), 1)), 2)</f>
        <v>62.1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8</v>
      </c>
      <c r="E11" s="16" t="s">
        <v>19</v>
      </c>
      <c r="F11" s="17">
        <v>0.02</v>
      </c>
      <c r="G11" s="17">
        <f ca="1">ROUND(INDIRECT(ADDRESS(ROW()+(0), COLUMN()+(-3), 1))*INDIRECT(ADDRESS(ROW()+(0), COLUMN()+(-1), 1)), 2)</f>
        <v>0.16</v>
      </c>
    </row>
    <row r="12" spans="1:7" ht="66.0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2.72</v>
      </c>
      <c r="G12" s="17">
        <f ca="1">ROUND(INDIRECT(ADDRESS(ROW()+(0), COLUMN()+(-3), 1))*INDIRECT(ADDRESS(ROW()+(0), COLUMN()+(-1), 1)), 2)</f>
        <v>0.9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1.114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32.58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1.114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28.99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126.73</v>
      </c>
      <c r="G15" s="24">
        <f ca="1">ROUND(INDIRECT(ADDRESS(ROW()+(0), COLUMN()+(-3), 1))*INDIRECT(ADDRESS(ROW()+(0), COLUMN()+(-1), 1))/100, 2)</f>
        <v>2.53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129.26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