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<sst xmlns="http://schemas.openxmlformats.org/spreadsheetml/2006/main" count="32" uniqueCount="32">
  <si>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</si>
  <si>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EAR120</t>
  </si>
  <si>
    <t xml:space="preserve">m²</t>
  </si>
  <si>
    <t xml:space="preserve">Rénovation du revêtement extérieur de façade en tôle métallique.</t>
  </si>
  <si>
    <r>
      <rPr>
        <sz val="8.25"/>
        <color rgb="FF000000"/>
        <rFont val="Arial"/>
        <family val="2"/>
      </rPr>
      <t xml:space="preserve">Rénovation du revêtement extérieur de façade en tôle métallique, via l'application manuelle de deux couches de revêtement élastique anticorrosion à base de copolymères acryliques en dispersion aqueuse, couleur blanche, finition satinée, texture lisse, (rendement: 0,143 l/m² chaque couche). Comprend le détergent alcalin, pour supprimer les restes de saleté.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</si>
  <si>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</si>
  <si>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</si>
  <si>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</si>
  <si>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</si>
  <si>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</si>
  <si>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</si>
  <si>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mt27tth030a</t>
  </si>
  <si>
    <t xml:space="preserve">Détergent alcalin, incolore.</t>
  </si>
  <si>
    <t xml:space="preserve">l</t>
  </si>
  <si>
    <t xml:space="preserve">mt27pir095a</t>
  </si>
  <si>
    <t xml:space="preserve">Revêtement élastique anticorrosion, couleur blanche, finition satinée, texture lisse, à base de copolymères acryliques en dispersion aqueuse, dioxyde de titane, pigments de type "extenseur" sélectionnés et pigments anticorrosion, exempt de plomb et de chromates, antimoisissure, autonettoyant et avec résistance aux rayons UV, à appliquer à la brosse, au rouleau ou au pistolet.</t>
  </si>
  <si>
    <t xml:space="preserve">l</t>
  </si>
  <si>
    <t xml:space="preserve">mq08lch020c</t>
  </si>
  <si>
    <t xml:space="preserve">Équipement de jet d'eau à pression, avec adaptateur pour lance d'eau.</t>
  </si>
  <si>
    <t xml:space="preserve">h</t>
  </si>
  <si>
    <t xml:space="preserve">mq07ple010bg</t>
  </si>
  <si>
    <t xml:space="preserve">Location par jour de nacelle élévatrice à bras articulé, moteur diesel, de 16 m de hauteur maximale de travail, y compris la maintenance et l'assurance de responsabilité civile.</t>
  </si>
  <si>
    <t xml:space="preserve">U</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</si>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</sst>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1.02"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v>
      </c>
      <c r="F9" s="11" t="s">
        <v>13</v>
      </c>
      <c r="G9" s="13">
        <v>9.42</v>
      </c>
      <c r="H9" s="13">
        <f ca="1">ROUND(INDIRECT(ADDRESS(ROW()+(0), COLUMN()+(-3), 1))*INDIRECT(ADDRESS(ROW()+(0), COLUMN()+(-1), 1)), 2)</f>
        <v>1.88</v>
      </c>
    </row>
    <row r="10" spans="1:8" ht="55.50" thickBot="1" customHeight="1">
      <c r="A10" s="14" t="s">
        <v>14</v>
      </c>
      <c r="B10" s="14"/>
      <c r="C10" s="14" t="s">
        <v>15</v>
      </c>
      <c r="D10" s="14"/>
      <c r="E10" s="15">
        <v>0.286</v>
      </c>
      <c r="F10" s="16" t="s">
        <v>16</v>
      </c>
      <c r="G10" s="17">
        <v>20.86</v>
      </c>
      <c r="H10" s="17">
        <f ca="1">ROUND(INDIRECT(ADDRESS(ROW()+(0), COLUMN()+(-3), 1))*INDIRECT(ADDRESS(ROW()+(0), COLUMN()+(-1), 1)), 2)</f>
        <v>5.97</v>
      </c>
    </row>
    <row r="11" spans="1:8" ht="13.50" thickBot="1" customHeight="1">
      <c r="A11" s="14" t="s">
        <v>17</v>
      </c>
      <c r="B11" s="14"/>
      <c r="C11" s="14" t="s">
        <v>18</v>
      </c>
      <c r="D11" s="14"/>
      <c r="E11" s="15">
        <v>0.227</v>
      </c>
      <c r="F11" s="16" t="s">
        <v>19</v>
      </c>
      <c r="G11" s="17">
        <v>6.06</v>
      </c>
      <c r="H11" s="17">
        <f ca="1">ROUND(INDIRECT(ADDRESS(ROW()+(0), COLUMN()+(-3), 1))*INDIRECT(ADDRESS(ROW()+(0), COLUMN()+(-1), 1)), 2)</f>
        <v>1.38</v>
      </c>
    </row>
    <row r="12" spans="1:8" ht="24.00" thickBot="1" customHeight="1">
      <c r="A12" s="14" t="s">
        <v>20</v>
      </c>
      <c r="B12" s="14"/>
      <c r="C12" s="14" t="s">
        <v>21</v>
      </c>
      <c r="D12" s="14"/>
      <c r="E12" s="15">
        <v>0.012</v>
      </c>
      <c r="F12" s="16" t="s">
        <v>22</v>
      </c>
      <c r="G12" s="17">
        <v>129.04</v>
      </c>
      <c r="H12" s="17">
        <f ca="1">ROUND(INDIRECT(ADDRESS(ROW()+(0), COLUMN()+(-3), 1))*INDIRECT(ADDRESS(ROW()+(0), COLUMN()+(-1), 1)), 2)</f>
        <v>1.55</v>
      </c>
    </row>
    <row r="13" spans="1:8" ht="13.50" thickBot="1" customHeight="1">
      <c r="A13" s="14" t="s">
        <v>23</v>
      </c>
      <c r="B13" s="14"/>
      <c r="C13" s="14" t="s">
        <v>24</v>
      </c>
      <c r="D13" s="14"/>
      <c r="E13" s="15">
        <v>0.68</v>
      </c>
      <c r="F13" s="16" t="s">
        <v>25</v>
      </c>
      <c r="G13" s="17">
        <v>29.25</v>
      </c>
      <c r="H13" s="17">
        <f ca="1">ROUND(INDIRECT(ADDRESS(ROW()+(0), COLUMN()+(-3), 1))*INDIRECT(ADDRESS(ROW()+(0), COLUMN()+(-1), 1)), 2)</f>
        <v>19.89</v>
      </c>
    </row>
    <row r="14" spans="1:8" ht="13.50" thickBot="1" customHeight="1">
      <c r="A14" s="14" t="s">
        <v>26</v>
      </c>
      <c r="B14" s="14"/>
      <c r="C14" s="18" t="s">
        <v>27</v>
      </c>
      <c r="D14" s="18"/>
      <c r="E14" s="19">
        <v>0.68</v>
      </c>
      <c r="F14" s="20" t="s">
        <v>28</v>
      </c>
      <c r="G14" s="21">
        <v>26.02</v>
      </c>
      <c r="H14" s="21">
        <f ca="1">ROUND(INDIRECT(ADDRESS(ROW()+(0), COLUMN()+(-3), 1))*INDIRECT(ADDRESS(ROW()+(0), COLUMN()+(-1), 1)), 2)</f>
        <v>17.69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48.36</v>
      </c>
      <c r="H15" s="24">
        <f ca="1">ROUND(INDIRECT(ADDRESS(ROW()+(0), COLUMN()+(-3), 1))*INDIRECT(ADDRESS(ROW()+(0), COLUMN()+(-1), 1))/100, 2)</f>
        <v>0.97</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49.33</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